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28860" windowHeight="12795" tabRatio="597"/>
  </bookViews>
  <sheets>
    <sheet name="BC graine 2017" sheetId="21" r:id="rId1"/>
  </sheets>
  <definedNames>
    <definedName name="__xlnm._FilterDatabase">#REF!</definedName>
    <definedName name="__xlnm.Print_Titles">#REF!</definedName>
    <definedName name="__xlnm.Print_Titles_1">#REF!</definedName>
    <definedName name="__xlnm.Print_Titles_2">#REF!</definedName>
    <definedName name="__xlnm.Print_Titles_3">#REF!</definedName>
    <definedName name="__xlnm.Print_Titles_4">#REF!</definedName>
    <definedName name="__xlnm.Print_Titles_5">#REF!</definedName>
    <definedName name="__xlnm.Print_Titles_6">#REF!</definedName>
    <definedName name="__xlnm.Print_Titles_7">#REF!</definedName>
    <definedName name="__xlnm.Print_Titles_8">#REF!</definedName>
    <definedName name="_xlnm._FilterDatabase" localSheetId="0" hidden="1">'BC graine 2017'!$K$1:$K$6132</definedName>
    <definedName name="_xlnm.Print_Titles" localSheetId="0">'BC graine 2017'!$10:$10</definedName>
  </definedNames>
  <calcPr calcId="125725"/>
</workbook>
</file>

<file path=xl/calcChain.xml><?xml version="1.0" encoding="utf-8"?>
<calcChain xmlns="http://schemas.openxmlformats.org/spreadsheetml/2006/main">
  <c r="K6123" i="21"/>
  <c r="K6122"/>
  <c r="K6121"/>
  <c r="K6120"/>
  <c r="K6119"/>
  <c r="K6118"/>
  <c r="K6117"/>
  <c r="K6116"/>
  <c r="K6115"/>
  <c r="K6114"/>
  <c r="K6113"/>
  <c r="K6112"/>
  <c r="K6111"/>
  <c r="K6110"/>
  <c r="K6109"/>
  <c r="K6108"/>
  <c r="K6107"/>
  <c r="K6106"/>
  <c r="K6105"/>
  <c r="K6104"/>
  <c r="K6103"/>
  <c r="K6101"/>
  <c r="K6100"/>
  <c r="K6099"/>
  <c r="K6098"/>
  <c r="K6097"/>
  <c r="K6096"/>
  <c r="K6095"/>
  <c r="K6094"/>
  <c r="K6093"/>
  <c r="K6092"/>
  <c r="K6091"/>
  <c r="K6090"/>
  <c r="K6089"/>
  <c r="K6088"/>
  <c r="K6087"/>
  <c r="K6086"/>
  <c r="K6085"/>
  <c r="K6084"/>
  <c r="K6082"/>
  <c r="K6080"/>
  <c r="K6078"/>
  <c r="K6077"/>
  <c r="K6076"/>
  <c r="K6075"/>
  <c r="K6074"/>
  <c r="K6072"/>
  <c r="K6070"/>
  <c r="K6069"/>
  <c r="K6067"/>
  <c r="K6065"/>
  <c r="K6064"/>
  <c r="K6063"/>
  <c r="K6062"/>
  <c r="K6061"/>
  <c r="K6059"/>
  <c r="K6058"/>
  <c r="K6056"/>
  <c r="K6055"/>
  <c r="K6054"/>
  <c r="K6053"/>
  <c r="K6052"/>
  <c r="K6051"/>
  <c r="K6050"/>
  <c r="K6049"/>
  <c r="K6047"/>
  <c r="K6046"/>
  <c r="K6045"/>
  <c r="K6044"/>
  <c r="K6043"/>
  <c r="K6042"/>
  <c r="K6041"/>
  <c r="K6040"/>
  <c r="K6038"/>
  <c r="K6037"/>
  <c r="K6036"/>
  <c r="K6035"/>
  <c r="K6034"/>
  <c r="K6033"/>
  <c r="K6032"/>
  <c r="K6031"/>
  <c r="K6029"/>
  <c r="K6028"/>
  <c r="K6027"/>
  <c r="K6026"/>
  <c r="K6025"/>
  <c r="K6024"/>
  <c r="K6023"/>
  <c r="K6022"/>
  <c r="K6021"/>
  <c r="K6020"/>
  <c r="K6019"/>
  <c r="K6018"/>
  <c r="K6017"/>
  <c r="K6016"/>
  <c r="K6014"/>
  <c r="K6012"/>
  <c r="K6011"/>
  <c r="K6010"/>
  <c r="K6009"/>
  <c r="K6007"/>
  <c r="K6006"/>
  <c r="K6004"/>
  <c r="K6002"/>
  <c r="K6000"/>
  <c r="K5999"/>
  <c r="K5998"/>
  <c r="K5997"/>
  <c r="K5996"/>
  <c r="K5995"/>
  <c r="K5994"/>
  <c r="K5993"/>
  <c r="K5992"/>
  <c r="K5991"/>
  <c r="K5990"/>
  <c r="K5989"/>
  <c r="K5988"/>
  <c r="K5987"/>
  <c r="K5985"/>
  <c r="K5984"/>
  <c r="K5983"/>
  <c r="K5981"/>
  <c r="K5980"/>
  <c r="K5979"/>
  <c r="K5977"/>
  <c r="K5976"/>
  <c r="K5975"/>
  <c r="K5974"/>
  <c r="K5973"/>
  <c r="K5972"/>
  <c r="K5971"/>
  <c r="K5970"/>
  <c r="K5969"/>
  <c r="K5968"/>
  <c r="K5967"/>
  <c r="K5966"/>
  <c r="K5965"/>
  <c r="K5964"/>
  <c r="K5963"/>
  <c r="K5962"/>
  <c r="K5961"/>
  <c r="K5960"/>
  <c r="K5959"/>
  <c r="K5958"/>
  <c r="K5957"/>
  <c r="K5956"/>
  <c r="K5955"/>
  <c r="K5954"/>
  <c r="K5953"/>
  <c r="K5952"/>
  <c r="K5951"/>
  <c r="K5950"/>
  <c r="K5949"/>
  <c r="K5948"/>
  <c r="K5947"/>
  <c r="K5946"/>
  <c r="K5945"/>
  <c r="K5944"/>
  <c r="K5943"/>
  <c r="K5942"/>
  <c r="K5941"/>
  <c r="K5940"/>
  <c r="K5939"/>
  <c r="K5938"/>
  <c r="K5937"/>
  <c r="K5936"/>
  <c r="K5935"/>
  <c r="K5934"/>
  <c r="K5933"/>
  <c r="K5932"/>
  <c r="K5931"/>
  <c r="K5930"/>
  <c r="K5929"/>
  <c r="K5927"/>
  <c r="K5926"/>
  <c r="K5925"/>
  <c r="K5924"/>
  <c r="K5922"/>
  <c r="K5921"/>
  <c r="K5919"/>
  <c r="K5918"/>
  <c r="K5917"/>
  <c r="K5916"/>
  <c r="K5915"/>
  <c r="K5914"/>
  <c r="K5913"/>
  <c r="K5912"/>
  <c r="K5911"/>
  <c r="K5910"/>
  <c r="K5909"/>
  <c r="K5908"/>
  <c r="K5907"/>
  <c r="K5906"/>
  <c r="K5905"/>
  <c r="K5904"/>
  <c r="K5903"/>
  <c r="K5902"/>
  <c r="K5901"/>
  <c r="K5900"/>
  <c r="K5899"/>
  <c r="K5898"/>
  <c r="K5897"/>
  <c r="K5896"/>
  <c r="K5895"/>
  <c r="K5894"/>
  <c r="K5893"/>
  <c r="K5892"/>
  <c r="K5891"/>
  <c r="K5890"/>
  <c r="K5889"/>
  <c r="K5888"/>
  <c r="K5887"/>
  <c r="K5886"/>
  <c r="K5885"/>
  <c r="K5884"/>
  <c r="K5883"/>
  <c r="K5881"/>
  <c r="K5880"/>
  <c r="K5879"/>
  <c r="K5878"/>
  <c r="K5877"/>
  <c r="K5876"/>
  <c r="K5875"/>
  <c r="K5874"/>
  <c r="K5873"/>
  <c r="K5871"/>
  <c r="K5869"/>
  <c r="K5868"/>
  <c r="K5867"/>
  <c r="K5866"/>
  <c r="K5865"/>
  <c r="K5864"/>
  <c r="K5863"/>
  <c r="K5862"/>
  <c r="K5861"/>
  <c r="K5860"/>
  <c r="K5859"/>
  <c r="K5858"/>
  <c r="K5856"/>
  <c r="K5855"/>
  <c r="K5854"/>
  <c r="K5853"/>
  <c r="K5852"/>
  <c r="K5851"/>
  <c r="K5850"/>
  <c r="K5849"/>
  <c r="K5848"/>
  <c r="K5847"/>
  <c r="K5846"/>
  <c r="K5845"/>
  <c r="K5844"/>
  <c r="K5843"/>
  <c r="K5842"/>
  <c r="K5841"/>
  <c r="K5840"/>
  <c r="K5839"/>
  <c r="K5838"/>
  <c r="K5837"/>
  <c r="K5836"/>
  <c r="K5835"/>
  <c r="K5834"/>
  <c r="K5833"/>
  <c r="K5832"/>
  <c r="K5831"/>
  <c r="K5830"/>
  <c r="K5829"/>
  <c r="K5828"/>
  <c r="K5827"/>
  <c r="K5826"/>
  <c r="K5824"/>
  <c r="K5823"/>
  <c r="K5822"/>
  <c r="K5821"/>
  <c r="K5820"/>
  <c r="K5819"/>
  <c r="K5818"/>
  <c r="K5817"/>
  <c r="K5816"/>
  <c r="K5815"/>
  <c r="K5814"/>
  <c r="K5813"/>
  <c r="K5812"/>
  <c r="K5811"/>
  <c r="K5810"/>
  <c r="K5809"/>
  <c r="K5808"/>
  <c r="K5807"/>
  <c r="K5806"/>
  <c r="K5805"/>
  <c r="K5804"/>
  <c r="K5802"/>
  <c r="K5801"/>
  <c r="K5800"/>
  <c r="K5799"/>
  <c r="K5798"/>
  <c r="K5797"/>
  <c r="K5796"/>
  <c r="K5795"/>
  <c r="K5794"/>
  <c r="K5793"/>
  <c r="K5792"/>
  <c r="K5791"/>
  <c r="K5790"/>
  <c r="K5789"/>
  <c r="K5788"/>
  <c r="K5787"/>
  <c r="K5786"/>
  <c r="K5785"/>
  <c r="K5784"/>
  <c r="K5783"/>
  <c r="K5782"/>
  <c r="K5781"/>
  <c r="K5780"/>
  <c r="K5779"/>
  <c r="K5778"/>
  <c r="K5777"/>
  <c r="K5776"/>
  <c r="K5774"/>
  <c r="K5773"/>
  <c r="K5772"/>
  <c r="K5771"/>
  <c r="K5770"/>
  <c r="K5769"/>
  <c r="K5768"/>
  <c r="K5767"/>
  <c r="K5766"/>
  <c r="K5765"/>
  <c r="K5764"/>
  <c r="K5763"/>
  <c r="K5762"/>
  <c r="K5761"/>
  <c r="K5760"/>
  <c r="K5759"/>
  <c r="K5758"/>
  <c r="K5757"/>
  <c r="K5756"/>
  <c r="K5755"/>
  <c r="K5754"/>
  <c r="K5753"/>
  <c r="K5752"/>
  <c r="K5751"/>
  <c r="K5750"/>
  <c r="K5749"/>
  <c r="K5748"/>
  <c r="K5746"/>
  <c r="K5745"/>
  <c r="K5744"/>
  <c r="K5743"/>
  <c r="K5742"/>
  <c r="K5741"/>
  <c r="K5740"/>
  <c r="K5739"/>
  <c r="K5738"/>
  <c r="K5737"/>
  <c r="K5736"/>
  <c r="K5735"/>
  <c r="K5734"/>
  <c r="K5733"/>
  <c r="K5732"/>
  <c r="K5730"/>
  <c r="K5729"/>
  <c r="K5728"/>
  <c r="K5727"/>
  <c r="K5726"/>
  <c r="K5725"/>
  <c r="K5724"/>
  <c r="K5723"/>
  <c r="K5722"/>
  <c r="K5721"/>
  <c r="K5720"/>
  <c r="K5719"/>
  <c r="K5718"/>
  <c r="K5717"/>
  <c r="K5716"/>
  <c r="K5715"/>
  <c r="K5714"/>
  <c r="K5712"/>
  <c r="K5711"/>
  <c r="K5710"/>
  <c r="K5709"/>
  <c r="K5708"/>
  <c r="K5707"/>
  <c r="K5706"/>
  <c r="K5705"/>
  <c r="K5704"/>
  <c r="K5703"/>
  <c r="K5702"/>
  <c r="K5701"/>
  <c r="K5700"/>
  <c r="K5699"/>
  <c r="K5698"/>
  <c r="K5697"/>
  <c r="K5696"/>
  <c r="K5694"/>
  <c r="K5693"/>
  <c r="K5692"/>
  <c r="K5691"/>
  <c r="K5690"/>
  <c r="K5689"/>
  <c r="K5688"/>
  <c r="K5687"/>
  <c r="K5686"/>
  <c r="K5685"/>
  <c r="K5684"/>
  <c r="K5683"/>
  <c r="K5682"/>
  <c r="K5681"/>
  <c r="K5680"/>
  <c r="K5679"/>
  <c r="K5678"/>
  <c r="K5677"/>
  <c r="K5676"/>
  <c r="K5675"/>
  <c r="K5674"/>
  <c r="K5673"/>
  <c r="K5672"/>
  <c r="K5671"/>
  <c r="K5670"/>
  <c r="K5669"/>
  <c r="K5667"/>
  <c r="K5666"/>
  <c r="K5665"/>
  <c r="K5663"/>
  <c r="K5661"/>
  <c r="K5659"/>
  <c r="K5658"/>
  <c r="K5657"/>
  <c r="K5656"/>
  <c r="K5655"/>
  <c r="K5654"/>
  <c r="K5653"/>
  <c r="K5652"/>
  <c r="K5650"/>
  <c r="K5648"/>
  <c r="K5646"/>
  <c r="K5644"/>
  <c r="K5642"/>
  <c r="K5640"/>
  <c r="K5638"/>
  <c r="K5636"/>
  <c r="K5634"/>
  <c r="K5633"/>
  <c r="K5632"/>
  <c r="K5631"/>
  <c r="K5630"/>
  <c r="K5629"/>
  <c r="K5628"/>
  <c r="K5627"/>
  <c r="K5625"/>
  <c r="K5624"/>
  <c r="K5623"/>
  <c r="K5622"/>
  <c r="K5621"/>
  <c r="K5620"/>
  <c r="K5619"/>
  <c r="K5618"/>
  <c r="K5617"/>
  <c r="K5616"/>
  <c r="K5615"/>
  <c r="K5614"/>
  <c r="K5613"/>
  <c r="K5612"/>
  <c r="K5610"/>
  <c r="K5609"/>
  <c r="K5608"/>
  <c r="K5607"/>
  <c r="K5606"/>
  <c r="K5605"/>
  <c r="K5604"/>
  <c r="K5603"/>
  <c r="K5602"/>
  <c r="K5601"/>
  <c r="K5600"/>
  <c r="K5599"/>
  <c r="K5598"/>
  <c r="K5597"/>
  <c r="K5596"/>
  <c r="K5595"/>
  <c r="K5594"/>
  <c r="K5593"/>
  <c r="K5592"/>
  <c r="K5590"/>
  <c r="K5589"/>
  <c r="K5588"/>
  <c r="K5587"/>
  <c r="K5586"/>
  <c r="K5585"/>
  <c r="K5584"/>
  <c r="K5583"/>
  <c r="K5582"/>
  <c r="K5581"/>
  <c r="K5580"/>
  <c r="K5579"/>
  <c r="K5578"/>
  <c r="K5576"/>
  <c r="K5575"/>
  <c r="K5574"/>
  <c r="K5573"/>
  <c r="K5572"/>
  <c r="K5571"/>
  <c r="K5570"/>
  <c r="K5569"/>
  <c r="K5567"/>
  <c r="K5565"/>
  <c r="K5564"/>
  <c r="K5562"/>
  <c r="K5560"/>
  <c r="K5558"/>
  <c r="K5556"/>
  <c r="K5555"/>
  <c r="K5553"/>
  <c r="K5552"/>
  <c r="K5551"/>
  <c r="K5550"/>
  <c r="K5549"/>
  <c r="K5548"/>
  <c r="K5547"/>
  <c r="K5546"/>
  <c r="K5544"/>
  <c r="K5542"/>
  <c r="K5541"/>
  <c r="K5540"/>
  <c r="K5539"/>
  <c r="K5537"/>
  <c r="K5535"/>
  <c r="K5534"/>
  <c r="K5532"/>
  <c r="K5531"/>
  <c r="K5529"/>
  <c r="K5527"/>
  <c r="K5526"/>
  <c r="K5525"/>
  <c r="K5523"/>
  <c r="K5522"/>
  <c r="K5521"/>
  <c r="K5520"/>
  <c r="K5519"/>
  <c r="K5518"/>
  <c r="K5517"/>
  <c r="K5516"/>
  <c r="K5515"/>
  <c r="K5514"/>
  <c r="K5513"/>
  <c r="K5512"/>
  <c r="K5511"/>
  <c r="K5510"/>
  <c r="K5509"/>
  <c r="K5508"/>
  <c r="K5507"/>
  <c r="K5506"/>
  <c r="K5505"/>
  <c r="K5504"/>
  <c r="K5502"/>
  <c r="K5501"/>
  <c r="K5500"/>
  <c r="K5499"/>
  <c r="K5498"/>
  <c r="K5497"/>
  <c r="K5496"/>
  <c r="K5495"/>
  <c r="K5494"/>
  <c r="K5493"/>
  <c r="K5492"/>
  <c r="K5491"/>
  <c r="K5490"/>
  <c r="K5489"/>
  <c r="K5488"/>
  <c r="K5487"/>
  <c r="K5486"/>
  <c r="K5485"/>
  <c r="K5484"/>
  <c r="K5483"/>
  <c r="K5482"/>
  <c r="K5480"/>
  <c r="K5479"/>
  <c r="K5478"/>
  <c r="K5476"/>
  <c r="K5474"/>
  <c r="K5472"/>
  <c r="K5471"/>
  <c r="K5470"/>
  <c r="K5468"/>
  <c r="K5467"/>
  <c r="K5466"/>
  <c r="K5465"/>
  <c r="K5464"/>
  <c r="K5462"/>
  <c r="K5460"/>
  <c r="K5459"/>
  <c r="K5458"/>
  <c r="K5457"/>
  <c r="K5456"/>
  <c r="K5455"/>
  <c r="K5454"/>
  <c r="K5453"/>
  <c r="K5452"/>
  <c r="K5451"/>
  <c r="K5450"/>
  <c r="K5449"/>
  <c r="K5448"/>
  <c r="K5446"/>
  <c r="K5445"/>
  <c r="K5444"/>
  <c r="K5443"/>
  <c r="K5442"/>
  <c r="K5441"/>
  <c r="K5439"/>
  <c r="K5438"/>
  <c r="K5436"/>
  <c r="K5434"/>
  <c r="K5432"/>
  <c r="K5431"/>
  <c r="K5430"/>
  <c r="K5429"/>
  <c r="K5428"/>
  <c r="K5427"/>
  <c r="K5426"/>
  <c r="K5425"/>
  <c r="K5424"/>
  <c r="K5423"/>
  <c r="K5422"/>
  <c r="K5421"/>
  <c r="K5420"/>
  <c r="K5419"/>
  <c r="K5418"/>
  <c r="K5417"/>
  <c r="K5416"/>
  <c r="K5415"/>
  <c r="K5414"/>
  <c r="K5413"/>
  <c r="K5412"/>
  <c r="K5411"/>
  <c r="K5410"/>
  <c r="K5408"/>
  <c r="K5406"/>
  <c r="K5404"/>
  <c r="K5402"/>
  <c r="K5401"/>
  <c r="K5400"/>
  <c r="K5399"/>
  <c r="K5397"/>
  <c r="K5395"/>
  <c r="K5394"/>
  <c r="K5393"/>
  <c r="K5391"/>
  <c r="K5390"/>
  <c r="K5388"/>
  <c r="K5386"/>
  <c r="K5385"/>
  <c r="K5384"/>
  <c r="K5383"/>
  <c r="K5382"/>
  <c r="K5381"/>
  <c r="K5379"/>
  <c r="K5378"/>
  <c r="K5377"/>
  <c r="K5376"/>
  <c r="K5375"/>
  <c r="K5373"/>
  <c r="K5372"/>
  <c r="K5371"/>
  <c r="K5370"/>
  <c r="K5369"/>
  <c r="K5368"/>
  <c r="K5367"/>
  <c r="K5366"/>
  <c r="K5365"/>
  <c r="K5364"/>
  <c r="K5363"/>
  <c r="K5361"/>
  <c r="K5360"/>
  <c r="K5359"/>
  <c r="K5357"/>
  <c r="K5355"/>
  <c r="K5354"/>
  <c r="K5352"/>
  <c r="K5351"/>
  <c r="K5350"/>
  <c r="K5349"/>
  <c r="K5348"/>
  <c r="K5347"/>
  <c r="K5346"/>
  <c r="K5345"/>
  <c r="K5344"/>
  <c r="K5343"/>
  <c r="K5341"/>
  <c r="K5340"/>
  <c r="K5339"/>
  <c r="K5338"/>
  <c r="K5336"/>
  <c r="K5335"/>
  <c r="K5334"/>
  <c r="K5332"/>
  <c r="K5331"/>
  <c r="K5329"/>
  <c r="K5327"/>
  <c r="K5326"/>
  <c r="K5325"/>
  <c r="K5324"/>
  <c r="K5322"/>
  <c r="K5321"/>
  <c r="K5319"/>
  <c r="K5318"/>
  <c r="K5316"/>
  <c r="K5315"/>
  <c r="K5314"/>
  <c r="K5313"/>
  <c r="K5312"/>
  <c r="K5311"/>
  <c r="K5310"/>
  <c r="K5309"/>
  <c r="K5308"/>
  <c r="K5307"/>
  <c r="K5306"/>
  <c r="K5305"/>
  <c r="K5304"/>
  <c r="K5303"/>
  <c r="K5302"/>
  <c r="K5301"/>
  <c r="K5300"/>
  <c r="K5299"/>
  <c r="K5298"/>
  <c r="K5297"/>
  <c r="K5296"/>
  <c r="K5295"/>
  <c r="K5294"/>
  <c r="K5293"/>
  <c r="K5291"/>
  <c r="K5290"/>
  <c r="K5289"/>
  <c r="K5288"/>
  <c r="K5287"/>
  <c r="K5286"/>
  <c r="K5285"/>
  <c r="K5284"/>
  <c r="K5283"/>
  <c r="K5282"/>
  <c r="K5280"/>
  <c r="K5279"/>
  <c r="K5278"/>
  <c r="K5276"/>
  <c r="K5275"/>
  <c r="K5274"/>
  <c r="K5273"/>
  <c r="K5272"/>
  <c r="K5271"/>
  <c r="K5270"/>
  <c r="K5269"/>
  <c r="K5268"/>
  <c r="K5267"/>
  <c r="K5266"/>
  <c r="K5265"/>
  <c r="K5264"/>
  <c r="K5263"/>
  <c r="K5262"/>
  <c r="K5260"/>
  <c r="K5259"/>
  <c r="K5258"/>
  <c r="K5257"/>
  <c r="K5255"/>
  <c r="K5254"/>
  <c r="K5253"/>
  <c r="K5252"/>
  <c r="K5250"/>
  <c r="K5249"/>
  <c r="K5248"/>
  <c r="K5247"/>
  <c r="K5246"/>
  <c r="K5245"/>
  <c r="K5243"/>
  <c r="K5242"/>
  <c r="K5241"/>
  <c r="K5240"/>
  <c r="K5239"/>
  <c r="K5238"/>
  <c r="K5236"/>
  <c r="K5235"/>
  <c r="K5234"/>
  <c r="K5233"/>
  <c r="K5232"/>
  <c r="K5231"/>
  <c r="K5230"/>
  <c r="K5229"/>
  <c r="K5228"/>
  <c r="K5227"/>
  <c r="K5226"/>
  <c r="K5225"/>
  <c r="K5224"/>
  <c r="K5222"/>
  <c r="K5220"/>
  <c r="K5219"/>
  <c r="K5218"/>
  <c r="K5217"/>
  <c r="K5216"/>
  <c r="K5215"/>
  <c r="K5214"/>
  <c r="K5213"/>
  <c r="K5211"/>
  <c r="K5210"/>
  <c r="K5208"/>
  <c r="K5206"/>
  <c r="K5205"/>
  <c r="K5203"/>
  <c r="K5201"/>
  <c r="K5199"/>
  <c r="K5198"/>
  <c r="K5197"/>
  <c r="K5196"/>
  <c r="K5195"/>
  <c r="K5193"/>
  <c r="K5192"/>
  <c r="K5191"/>
  <c r="K5190"/>
  <c r="K5189"/>
  <c r="K5187"/>
  <c r="K5185"/>
  <c r="K5183"/>
  <c r="K5182"/>
  <c r="K5180"/>
  <c r="K5178"/>
  <c r="K5177"/>
  <c r="K5175"/>
  <c r="K5174"/>
  <c r="K5173"/>
  <c r="K5172"/>
  <c r="K5171"/>
  <c r="K5170"/>
  <c r="K5169"/>
  <c r="K5168"/>
  <c r="K5167"/>
  <c r="K5166"/>
  <c r="K5165"/>
  <c r="K5164"/>
  <c r="K5163"/>
  <c r="K5162"/>
  <c r="K5161"/>
  <c r="K5160"/>
  <c r="K5158"/>
  <c r="K5156"/>
  <c r="K5154"/>
  <c r="K5152"/>
  <c r="K5150"/>
  <c r="K5149"/>
  <c r="K5148"/>
  <c r="K5146"/>
  <c r="K5145"/>
  <c r="K5144"/>
  <c r="K5143"/>
  <c r="K5142"/>
  <c r="K5141"/>
  <c r="K5140"/>
  <c r="K5139"/>
  <c r="K5138"/>
  <c r="K5137"/>
  <c r="K5135"/>
  <c r="K5134"/>
  <c r="K5133"/>
  <c r="K5132"/>
  <c r="K5131"/>
  <c r="K5130"/>
  <c r="K5129"/>
  <c r="K5128"/>
  <c r="K5127"/>
  <c r="K5126"/>
  <c r="K5124"/>
  <c r="K5123"/>
  <c r="K5122"/>
  <c r="K5121"/>
  <c r="K5120"/>
  <c r="K5119"/>
  <c r="K5118"/>
  <c r="K5117"/>
  <c r="K5116"/>
  <c r="K5115"/>
  <c r="K5114"/>
  <c r="K5113"/>
  <c r="K5112"/>
  <c r="K5111"/>
  <c r="K5110"/>
  <c r="K5109"/>
  <c r="K5108"/>
  <c r="K5107"/>
  <c r="K5106"/>
  <c r="K5105"/>
  <c r="K5104"/>
  <c r="K5103"/>
  <c r="K5102"/>
  <c r="K5101"/>
  <c r="K5100"/>
  <c r="K5099"/>
  <c r="K5098"/>
  <c r="K5097"/>
  <c r="K5096"/>
  <c r="K5095"/>
  <c r="K5094"/>
  <c r="K5093"/>
  <c r="K5092"/>
  <c r="K5091"/>
  <c r="K5090"/>
  <c r="K5088"/>
  <c r="K5087"/>
  <c r="K5086"/>
  <c r="K5085"/>
  <c r="K5084"/>
  <c r="K5082"/>
  <c r="K5080"/>
  <c r="K5079"/>
  <c r="K5077"/>
  <c r="K5076"/>
  <c r="K5074"/>
  <c r="K5072"/>
  <c r="K5071"/>
  <c r="K5069"/>
  <c r="K5068"/>
  <c r="K5066"/>
  <c r="K5064"/>
  <c r="K5063"/>
  <c r="K5062"/>
  <c r="K5061"/>
  <c r="K5060"/>
  <c r="K5059"/>
  <c r="K5058"/>
  <c r="K5057"/>
  <c r="K5056"/>
  <c r="K5054"/>
  <c r="K5053"/>
  <c r="K5052"/>
  <c r="K5051"/>
  <c r="K5050"/>
  <c r="K5049"/>
  <c r="K5047"/>
  <c r="K5046"/>
  <c r="K5045"/>
  <c r="K5044"/>
  <c r="K5043"/>
  <c r="K5042"/>
  <c r="K5041"/>
  <c r="K5040"/>
  <c r="K5039"/>
  <c r="K5037"/>
  <c r="K5036"/>
  <c r="K5035"/>
  <c r="K5034"/>
  <c r="K5033"/>
  <c r="K5032"/>
  <c r="K5031"/>
  <c r="K5030"/>
  <c r="K5029"/>
  <c r="K5028"/>
  <c r="K5026"/>
  <c r="K5025"/>
  <c r="K5024"/>
  <c r="K5023"/>
  <c r="K5022"/>
  <c r="K5021"/>
  <c r="K5020"/>
  <c r="K5019"/>
  <c r="K5018"/>
  <c r="K5017"/>
  <c r="K5015"/>
  <c r="K5014"/>
  <c r="K5013"/>
  <c r="K5012"/>
  <c r="K5011"/>
  <c r="K5010"/>
  <c r="K5009"/>
  <c r="K5007"/>
  <c r="K5006"/>
  <c r="K5005"/>
  <c r="K5004"/>
  <c r="K5003"/>
  <c r="K5002"/>
  <c r="K5001"/>
  <c r="K5000"/>
  <c r="K4999"/>
  <c r="K4998"/>
  <c r="K4997"/>
  <c r="K4995"/>
  <c r="K4993"/>
  <c r="K4992"/>
  <c r="K4991"/>
  <c r="K4990"/>
  <c r="K4989"/>
  <c r="K4988"/>
  <c r="K4987"/>
  <c r="K4986"/>
  <c r="K4984"/>
  <c r="K4982"/>
  <c r="K4981"/>
  <c r="K4980"/>
  <c r="K4979"/>
  <c r="K4978"/>
  <c r="K4977"/>
  <c r="K4976"/>
  <c r="K4975"/>
  <c r="K4973"/>
  <c r="K4972"/>
  <c r="K4971"/>
  <c r="K4970"/>
  <c r="K4969"/>
  <c r="K4968"/>
  <c r="K4967"/>
  <c r="K4966"/>
  <c r="K4964"/>
  <c r="K4963"/>
  <c r="K4962"/>
  <c r="K4961"/>
  <c r="K4960"/>
  <c r="K4959"/>
  <c r="K4958"/>
  <c r="K4956"/>
  <c r="K4954"/>
  <c r="K4953"/>
  <c r="K4951"/>
  <c r="K4949"/>
  <c r="K4947"/>
  <c r="K4945"/>
  <c r="K4944"/>
  <c r="K4942"/>
  <c r="K4941"/>
  <c r="K4940"/>
  <c r="K4938"/>
  <c r="K4937"/>
  <c r="K4936"/>
  <c r="K4935"/>
  <c r="K4934"/>
  <c r="K4933"/>
  <c r="K4932"/>
  <c r="K4931"/>
  <c r="K4930"/>
  <c r="K4929"/>
  <c r="K4927"/>
  <c r="K4926"/>
  <c r="K4925"/>
  <c r="K4924"/>
  <c r="K4923"/>
  <c r="K4921"/>
  <c r="K4920"/>
  <c r="K4919"/>
  <c r="K4918"/>
  <c r="K4917"/>
  <c r="K4916"/>
  <c r="K4915"/>
  <c r="K4914"/>
  <c r="K4913"/>
  <c r="K4912"/>
  <c r="K4911"/>
  <c r="K4909"/>
  <c r="K4908"/>
  <c r="K4907"/>
  <c r="K4906"/>
  <c r="K4905"/>
  <c r="K4904"/>
  <c r="K4903"/>
  <c r="K4902"/>
  <c r="K4901"/>
  <c r="K4900"/>
  <c r="K4898"/>
  <c r="K4896"/>
  <c r="K4895"/>
  <c r="K4894"/>
  <c r="K4893"/>
  <c r="K4892"/>
  <c r="K4891"/>
  <c r="K4890"/>
  <c r="K4889"/>
  <c r="K4888"/>
  <c r="K4886"/>
  <c r="K4885"/>
  <c r="K4884"/>
  <c r="K4883"/>
  <c r="K4881"/>
  <c r="K4879"/>
  <c r="K4878"/>
  <c r="K4877"/>
  <c r="K4876"/>
  <c r="K4875"/>
  <c r="K4874"/>
  <c r="K4873"/>
  <c r="K4871"/>
  <c r="K4870"/>
  <c r="K4869"/>
  <c r="K4868"/>
  <c r="K4867"/>
  <c r="K4865"/>
  <c r="K4864"/>
  <c r="K4863"/>
  <c r="K4862"/>
  <c r="K4861"/>
  <c r="K4860"/>
  <c r="K4859"/>
  <c r="K4858"/>
  <c r="K4857"/>
  <c r="K4856"/>
  <c r="K4855"/>
  <c r="K4854"/>
  <c r="K4853"/>
  <c r="K4852"/>
  <c r="K4851"/>
  <c r="K4850"/>
  <c r="K4849"/>
  <c r="K4848"/>
  <c r="K4847"/>
  <c r="K4846"/>
  <c r="K4845"/>
  <c r="K4844"/>
  <c r="K4842"/>
  <c r="K4840"/>
  <c r="K4839"/>
  <c r="K4838"/>
  <c r="K4837"/>
  <c r="K4836"/>
  <c r="K4835"/>
  <c r="K4834"/>
  <c r="K4833"/>
  <c r="K4832"/>
  <c r="K4831"/>
  <c r="K4830"/>
  <c r="K4829"/>
  <c r="K4828"/>
  <c r="K4827"/>
  <c r="K4826"/>
  <c r="K4825"/>
  <c r="K4824"/>
  <c r="K4823"/>
  <c r="K4822"/>
  <c r="K4821"/>
  <c r="K4820"/>
  <c r="K4819"/>
  <c r="K4818"/>
  <c r="K4817"/>
  <c r="K4816"/>
  <c r="K4814"/>
  <c r="K4813"/>
  <c r="K4812"/>
  <c r="K4811"/>
  <c r="K4810"/>
  <c r="K4809"/>
  <c r="K4808"/>
  <c r="K4807"/>
  <c r="K4806"/>
  <c r="K4805"/>
  <c r="K4803"/>
  <c r="K4802"/>
  <c r="K4801"/>
  <c r="K4800"/>
  <c r="K4799"/>
  <c r="K4798"/>
  <c r="K4797"/>
  <c r="K4795"/>
  <c r="K4794"/>
  <c r="K4793"/>
  <c r="K4792"/>
  <c r="K4791"/>
  <c r="K4790"/>
  <c r="K4789"/>
  <c r="K4788"/>
  <c r="K4787"/>
  <c r="K4786"/>
  <c r="K4785"/>
  <c r="K4783"/>
  <c r="K4782"/>
  <c r="K4781"/>
  <c r="K4780"/>
  <c r="K4779"/>
  <c r="K4778"/>
  <c r="K4777"/>
  <c r="K4775"/>
  <c r="K4774"/>
  <c r="K4773"/>
  <c r="K4772"/>
  <c r="K4771"/>
  <c r="K4770"/>
  <c r="K4769"/>
  <c r="K4768"/>
  <c r="K4767"/>
  <c r="K4765"/>
  <c r="K4764"/>
  <c r="K4763"/>
  <c r="K4762"/>
  <c r="K4761"/>
  <c r="K4760"/>
  <c r="K4759"/>
  <c r="K4758"/>
  <c r="K4757"/>
  <c r="K4756"/>
  <c r="K4755"/>
  <c r="K4754"/>
  <c r="K4753"/>
  <c r="K4752"/>
  <c r="K4751"/>
  <c r="K4750"/>
  <c r="K4748"/>
  <c r="K4747"/>
  <c r="K4746"/>
  <c r="K4745"/>
  <c r="K4744"/>
  <c r="K4743"/>
  <c r="K4742"/>
  <c r="K4741"/>
  <c r="K4740"/>
  <c r="K4739"/>
  <c r="K4738"/>
  <c r="K4737"/>
  <c r="K4736"/>
  <c r="K4735"/>
  <c r="K4734"/>
  <c r="K4733"/>
  <c r="K4731"/>
  <c r="K4730"/>
  <c r="K4729"/>
  <c r="K4728"/>
  <c r="K4727"/>
  <c r="K4726"/>
  <c r="K4724"/>
  <c r="K4723"/>
  <c r="K4722"/>
  <c r="K4721"/>
  <c r="K4720"/>
  <c r="K4719"/>
  <c r="K4718"/>
  <c r="K4717"/>
  <c r="K4715"/>
  <c r="K4714"/>
  <c r="K4713"/>
  <c r="K4712"/>
  <c r="K4711"/>
  <c r="K4710"/>
  <c r="K4709"/>
  <c r="K4708"/>
  <c r="K4706"/>
  <c r="K4705"/>
  <c r="K4703"/>
  <c r="K4702"/>
  <c r="K4700"/>
  <c r="K4698"/>
  <c r="K4697"/>
  <c r="K4695"/>
  <c r="K4693"/>
  <c r="K4692"/>
  <c r="K4691"/>
  <c r="K4689"/>
  <c r="K4687"/>
  <c r="K4686"/>
  <c r="K4684"/>
  <c r="K4682"/>
  <c r="K4681"/>
  <c r="K4680"/>
  <c r="K4679"/>
  <c r="K4678"/>
  <c r="K4677"/>
  <c r="K4676"/>
  <c r="K4675"/>
  <c r="K4674"/>
  <c r="K4672"/>
  <c r="K4671"/>
  <c r="K4670"/>
  <c r="K4669"/>
  <c r="K4668"/>
  <c r="K4667"/>
  <c r="K4666"/>
  <c r="K4665"/>
  <c r="K4664"/>
  <c r="K4663"/>
  <c r="K4662"/>
  <c r="K4661"/>
  <c r="K4660"/>
  <c r="K4659"/>
  <c r="K4658"/>
  <c r="K4657"/>
  <c r="K4656"/>
  <c r="K4655"/>
  <c r="K4654"/>
  <c r="K4653"/>
  <c r="K4652"/>
  <c r="K4650"/>
  <c r="K4649"/>
  <c r="K4648"/>
  <c r="K4647"/>
  <c r="K4646"/>
  <c r="K4645"/>
  <c r="K4644"/>
  <c r="K4642"/>
  <c r="K4641"/>
  <c r="K4639"/>
  <c r="K4637"/>
  <c r="K4635"/>
  <c r="K4633"/>
  <c r="K4632"/>
  <c r="K4631"/>
  <c r="K4630"/>
  <c r="K4629"/>
  <c r="K4628"/>
  <c r="K4627"/>
  <c r="K4625"/>
  <c r="K4623"/>
  <c r="K4621"/>
  <c r="K4620"/>
  <c r="K4618"/>
  <c r="K4616"/>
  <c r="K4614"/>
  <c r="K4612"/>
  <c r="K4610"/>
  <c r="K4608"/>
  <c r="K4607"/>
  <c r="K4606"/>
  <c r="K4605"/>
  <c r="K4604"/>
  <c r="K4603"/>
  <c r="K4602"/>
  <c r="K4601"/>
  <c r="K4599"/>
  <c r="K4597"/>
  <c r="K4596"/>
  <c r="K4594"/>
  <c r="K4592"/>
  <c r="K4590"/>
  <c r="K4588"/>
  <c r="K4587"/>
  <c r="K4586"/>
  <c r="K4585"/>
  <c r="K4583"/>
  <c r="K4582"/>
  <c r="K4581"/>
  <c r="K4580"/>
  <c r="K4579"/>
  <c r="K4577"/>
  <c r="K4576"/>
  <c r="K4575"/>
  <c r="K4574"/>
  <c r="K4573"/>
  <c r="K4572"/>
  <c r="K4571"/>
  <c r="K4570"/>
  <c r="K4569"/>
  <c r="K4568"/>
  <c r="K4567"/>
  <c r="K4566"/>
  <c r="K4565"/>
  <c r="K4563"/>
  <c r="K4562"/>
  <c r="K4561"/>
  <c r="K4560"/>
  <c r="K4558"/>
  <c r="K4557"/>
  <c r="K4556"/>
  <c r="K4555"/>
  <c r="K4554"/>
  <c r="K4552"/>
  <c r="K4551"/>
  <c r="K4550"/>
  <c r="K4549"/>
  <c r="K4548"/>
  <c r="K4546"/>
  <c r="K4545"/>
  <c r="K4544"/>
  <c r="K4543"/>
  <c r="K4542"/>
  <c r="K4541"/>
  <c r="K4540"/>
  <c r="K4539"/>
  <c r="K4537"/>
  <c r="K4535"/>
  <c r="K4534"/>
  <c r="K4533"/>
  <c r="K4532"/>
  <c r="K4530"/>
  <c r="K4529"/>
  <c r="K4528"/>
  <c r="K4527"/>
  <c r="K4525"/>
  <c r="K4524"/>
  <c r="K4523"/>
  <c r="K4522"/>
  <c r="K4521"/>
  <c r="K4520"/>
  <c r="K4519"/>
  <c r="K4517"/>
  <c r="K4516"/>
  <c r="K4515"/>
  <c r="K4514"/>
  <c r="K4513"/>
  <c r="K4512"/>
  <c r="K4511"/>
  <c r="K4510"/>
  <c r="K4509"/>
  <c r="K4508"/>
  <c r="K4507"/>
  <c r="K4506"/>
  <c r="K4505"/>
  <c r="K4504"/>
  <c r="K4502"/>
  <c r="K4500"/>
  <c r="K4499"/>
  <c r="K4498"/>
  <c r="K4497"/>
  <c r="K4496"/>
  <c r="K4495"/>
  <c r="K4494"/>
  <c r="K4493"/>
  <c r="K4492"/>
  <c r="K4491"/>
  <c r="K4490"/>
  <c r="K4489"/>
  <c r="K4488"/>
  <c r="K4487"/>
  <c r="K4486"/>
  <c r="K4485"/>
  <c r="K4484"/>
  <c r="K4483"/>
  <c r="K4482"/>
  <c r="K4481"/>
  <c r="K4480"/>
  <c r="K4478"/>
  <c r="K4477"/>
  <c r="K4476"/>
  <c r="K4475"/>
  <c r="K4474"/>
  <c r="K4473"/>
  <c r="K4472"/>
  <c r="K4471"/>
  <c r="K4470"/>
  <c r="K4469"/>
  <c r="K4468"/>
  <c r="K4467"/>
  <c r="K4466"/>
  <c r="K4465"/>
  <c r="K4464"/>
  <c r="K4463"/>
  <c r="K4462"/>
  <c r="K4461"/>
  <c r="K4460"/>
  <c r="K4459"/>
  <c r="K4458"/>
  <c r="K4456"/>
  <c r="K4455"/>
  <c r="K4454"/>
  <c r="K4453"/>
  <c r="K4452"/>
  <c r="K4451"/>
  <c r="K4450"/>
  <c r="K4449"/>
  <c r="K4448"/>
  <c r="K4447"/>
  <c r="K4446"/>
  <c r="K4445"/>
  <c r="K4444"/>
  <c r="K4443"/>
  <c r="K4442"/>
  <c r="K4441"/>
  <c r="K4440"/>
  <c r="K4439"/>
  <c r="K4438"/>
  <c r="K4437"/>
  <c r="K4436"/>
  <c r="K4434"/>
  <c r="K4433"/>
  <c r="K4432"/>
  <c r="K4431"/>
  <c r="K4430"/>
  <c r="K4429"/>
  <c r="K4428"/>
  <c r="K4427"/>
  <c r="K4426"/>
  <c r="K4425"/>
  <c r="K4424"/>
  <c r="K4423"/>
  <c r="K4422"/>
  <c r="K4421"/>
  <c r="K4420"/>
  <c r="K4419"/>
  <c r="K4418"/>
  <c r="K4417"/>
  <c r="K4416"/>
  <c r="K4415"/>
  <c r="K4413"/>
  <c r="K4412"/>
  <c r="K4411"/>
  <c r="K4410"/>
  <c r="K4409"/>
  <c r="K4408"/>
  <c r="K4407"/>
  <c r="K4406"/>
  <c r="K4405"/>
  <c r="K4404"/>
  <c r="K4403"/>
  <c r="K4402"/>
  <c r="K4401"/>
  <c r="K4400"/>
  <c r="K4399"/>
  <c r="K4398"/>
  <c r="K4397"/>
  <c r="K4396"/>
  <c r="K4395"/>
  <c r="K4394"/>
  <c r="K4392"/>
  <c r="K4391"/>
  <c r="K4390"/>
  <c r="K4389"/>
  <c r="K4388"/>
  <c r="K4387"/>
  <c r="K4386"/>
  <c r="K4385"/>
  <c r="K4384"/>
  <c r="K4383"/>
  <c r="K4382"/>
  <c r="K4381"/>
  <c r="K4380"/>
  <c r="K4379"/>
  <c r="K4378"/>
  <c r="K4377"/>
  <c r="K4376"/>
  <c r="K4375"/>
  <c r="K4374"/>
  <c r="K4373"/>
  <c r="K4371"/>
  <c r="K4370"/>
  <c r="K4369"/>
  <c r="K4368"/>
  <c r="K4367"/>
  <c r="K4366"/>
  <c r="K4365"/>
  <c r="K4364"/>
  <c r="K4363"/>
  <c r="K4362"/>
  <c r="K4361"/>
  <c r="K4360"/>
  <c r="K4358"/>
  <c r="K4357"/>
  <c r="K4356"/>
  <c r="K4355"/>
  <c r="K4354"/>
  <c r="K4353"/>
  <c r="K4352"/>
  <c r="K4351"/>
  <c r="K4350"/>
  <c r="K4349"/>
  <c r="K4348"/>
  <c r="K4347"/>
  <c r="K4346"/>
  <c r="K4345"/>
  <c r="K4344"/>
  <c r="K4342"/>
  <c r="K4341"/>
  <c r="K4340"/>
  <c r="K4339"/>
  <c r="K4338"/>
  <c r="K4337"/>
  <c r="K4336"/>
  <c r="K4335"/>
  <c r="K4334"/>
  <c r="K4333"/>
  <c r="K4332"/>
  <c r="K4331"/>
  <c r="K4330"/>
  <c r="K4329"/>
  <c r="K4328"/>
  <c r="K4327"/>
  <c r="K4326"/>
  <c r="K4325"/>
  <c r="K4324"/>
  <c r="K4323"/>
  <c r="K4322"/>
  <c r="K4321"/>
  <c r="K4320"/>
  <c r="K4319"/>
  <c r="K4318"/>
  <c r="K4317"/>
  <c r="K4316"/>
  <c r="K4315"/>
  <c r="K4314"/>
  <c r="K4312"/>
  <c r="K4311"/>
  <c r="K4310"/>
  <c r="K4309"/>
  <c r="K4308"/>
  <c r="K4307"/>
  <c r="K4306"/>
  <c r="K4305"/>
  <c r="K4304"/>
  <c r="K4303"/>
  <c r="K4302"/>
  <c r="K4301"/>
  <c r="K4300"/>
  <c r="K4299"/>
  <c r="K4298"/>
  <c r="K4297"/>
  <c r="K4296"/>
  <c r="K4295"/>
  <c r="K4294"/>
  <c r="K4293"/>
  <c r="K4292"/>
  <c r="K4291"/>
  <c r="K4290"/>
  <c r="K4289"/>
  <c r="K4288"/>
  <c r="K4287"/>
  <c r="K4286"/>
  <c r="K4285"/>
  <c r="K4284"/>
  <c r="K4282"/>
  <c r="K4281"/>
  <c r="K4280"/>
  <c r="K4279"/>
  <c r="K4278"/>
  <c r="K4277"/>
  <c r="K4276"/>
  <c r="K4275"/>
  <c r="K4273"/>
  <c r="K4272"/>
  <c r="K4271"/>
  <c r="K4270"/>
  <c r="K4269"/>
  <c r="K4268"/>
  <c r="K4267"/>
  <c r="K4266"/>
  <c r="K4265"/>
  <c r="K4264"/>
  <c r="K4263"/>
  <c r="K4262"/>
  <c r="K4261"/>
  <c r="K4260"/>
  <c r="K4259"/>
  <c r="K4258"/>
  <c r="K4257"/>
  <c r="K4255"/>
  <c r="K4254"/>
  <c r="K4253"/>
  <c r="K4252"/>
  <c r="K4251"/>
  <c r="K4250"/>
  <c r="K4248"/>
  <c r="K4247"/>
  <c r="K4246"/>
  <c r="K4245"/>
  <c r="K4244"/>
  <c r="K4243"/>
  <c r="K4242"/>
  <c r="K4241"/>
  <c r="K4240"/>
  <c r="K4239"/>
  <c r="K4238"/>
  <c r="K4237"/>
  <c r="K4236"/>
  <c r="K4235"/>
  <c r="K4234"/>
  <c r="K4233"/>
  <c r="K4232"/>
  <c r="K4230"/>
  <c r="K4229"/>
  <c r="K4228"/>
  <c r="K4227"/>
  <c r="K4226"/>
  <c r="K4225"/>
  <c r="K4224"/>
  <c r="K4223"/>
  <c r="K4222"/>
  <c r="K4221"/>
  <c r="K4220"/>
  <c r="K4219"/>
  <c r="K4218"/>
  <c r="K4217"/>
  <c r="K4216"/>
  <c r="K4215"/>
  <c r="K4214"/>
  <c r="K4213"/>
  <c r="K4212"/>
  <c r="K4210"/>
  <c r="K4209"/>
  <c r="K4208"/>
  <c r="K4207"/>
  <c r="K4206"/>
  <c r="K4205"/>
  <c r="K4203"/>
  <c r="K4202"/>
  <c r="K4201"/>
  <c r="K4200"/>
  <c r="K4199"/>
  <c r="K4198"/>
  <c r="K4196"/>
  <c r="K4194"/>
  <c r="K4193"/>
  <c r="K4192"/>
  <c r="K4191"/>
  <c r="K4190"/>
  <c r="K4189"/>
  <c r="K4188"/>
  <c r="K4187"/>
  <c r="K4186"/>
  <c r="K4185"/>
  <c r="K4183"/>
  <c r="K4182"/>
  <c r="K4181"/>
  <c r="K4180"/>
  <c r="K4179"/>
  <c r="K4178"/>
  <c r="K4177"/>
  <c r="K4176"/>
  <c r="K4175"/>
  <c r="K4174"/>
  <c r="K4172"/>
  <c r="K4171"/>
  <c r="K4170"/>
  <c r="K4169"/>
  <c r="K4168"/>
  <c r="K4167"/>
  <c r="K4166"/>
  <c r="K4164"/>
  <c r="K4163"/>
  <c r="K4162"/>
  <c r="K4161"/>
  <c r="K4160"/>
  <c r="K4159"/>
  <c r="K4158"/>
  <c r="K4157"/>
  <c r="K4155"/>
  <c r="K4154"/>
  <c r="K4153"/>
  <c r="K4151"/>
  <c r="K4150"/>
  <c r="K4149"/>
  <c r="K4148"/>
  <c r="K4147"/>
  <c r="K4146"/>
  <c r="K4145"/>
  <c r="K4144"/>
  <c r="K4142"/>
  <c r="K4141"/>
  <c r="K4140"/>
  <c r="K4139"/>
  <c r="K4138"/>
  <c r="K4137"/>
  <c r="K4136"/>
  <c r="K4135"/>
  <c r="K4133"/>
  <c r="K4132"/>
  <c r="K4131"/>
  <c r="K4129"/>
  <c r="K4128"/>
  <c r="K4127"/>
  <c r="K4126"/>
  <c r="K4125"/>
  <c r="K4124"/>
  <c r="K4123"/>
  <c r="K4122"/>
  <c r="K4120"/>
  <c r="K4119"/>
  <c r="K4118"/>
  <c r="K4117"/>
  <c r="K4116"/>
  <c r="K4115"/>
  <c r="K4114"/>
  <c r="K4113"/>
  <c r="K4112"/>
  <c r="K4111"/>
  <c r="K4109"/>
  <c r="K4108"/>
  <c r="K4107"/>
  <c r="K4106"/>
  <c r="K4105"/>
  <c r="K4104"/>
  <c r="K4103"/>
  <c r="K4102"/>
  <c r="K4101"/>
  <c r="K4100"/>
  <c r="K4098"/>
  <c r="K4096"/>
  <c r="K4095"/>
  <c r="K4094"/>
  <c r="K4093"/>
  <c r="K4092"/>
  <c r="K4091"/>
  <c r="K4090"/>
  <c r="K4088"/>
  <c r="K4087"/>
  <c r="K4086"/>
  <c r="K4085"/>
  <c r="K4084"/>
  <c r="K4083"/>
  <c r="K4082"/>
  <c r="K4080"/>
  <c r="K4079"/>
  <c r="K4078"/>
  <c r="K4077"/>
  <c r="K4076"/>
  <c r="K4075"/>
  <c r="K4074"/>
  <c r="K4073"/>
  <c r="K4072"/>
  <c r="K4071"/>
  <c r="K4070"/>
  <c r="K4069"/>
  <c r="K4068"/>
  <c r="K4067"/>
  <c r="K4066"/>
  <c r="K4065"/>
  <c r="K4064"/>
  <c r="K4062"/>
  <c r="K4061"/>
  <c r="K4060"/>
  <c r="K4059"/>
  <c r="K4058"/>
  <c r="K4057"/>
  <c r="K4056"/>
  <c r="K4055"/>
  <c r="K4054"/>
  <c r="K4053"/>
  <c r="K4052"/>
  <c r="K4051"/>
  <c r="K4050"/>
  <c r="K4049"/>
  <c r="K4048"/>
  <c r="K4047"/>
  <c r="K4046"/>
  <c r="K4044"/>
  <c r="K4043"/>
  <c r="K4042"/>
  <c r="K4041"/>
  <c r="K4040"/>
  <c r="K4039"/>
  <c r="K4038"/>
  <c r="K4037"/>
  <c r="K4036"/>
  <c r="K4035"/>
  <c r="K4034"/>
  <c r="K4033"/>
  <c r="K4032"/>
  <c r="K4031"/>
  <c r="K4030"/>
  <c r="K4029"/>
  <c r="K4028"/>
  <c r="K4027"/>
  <c r="K4026"/>
  <c r="K4025"/>
  <c r="K4023"/>
  <c r="K4022"/>
  <c r="K4021"/>
  <c r="K4020"/>
  <c r="K4019"/>
  <c r="K4018"/>
  <c r="K4017"/>
  <c r="K4016"/>
  <c r="K4015"/>
  <c r="K4014"/>
  <c r="K4013"/>
  <c r="K4012"/>
  <c r="K4011"/>
  <c r="K4010"/>
  <c r="K4009"/>
  <c r="K4008"/>
  <c r="K4007"/>
  <c r="K4006"/>
  <c r="K4005"/>
  <c r="K4004"/>
  <c r="K4002"/>
  <c r="K4001"/>
  <c r="K4000"/>
  <c r="K3999"/>
  <c r="K3998"/>
  <c r="K3997"/>
  <c r="K3996"/>
  <c r="K3995"/>
  <c r="K3994"/>
  <c r="K3993"/>
  <c r="K3992"/>
  <c r="K3991"/>
  <c r="K3990"/>
  <c r="K3989"/>
  <c r="K3988"/>
  <c r="K3987"/>
  <c r="K3986"/>
  <c r="K3985"/>
  <c r="K3984"/>
  <c r="K3983"/>
  <c r="K3982"/>
  <c r="K3981"/>
  <c r="K3979"/>
  <c r="K3978"/>
  <c r="K3977"/>
  <c r="K3976"/>
  <c r="K3975"/>
  <c r="K3974"/>
  <c r="K3973"/>
  <c r="K3972"/>
  <c r="K3971"/>
  <c r="K3970"/>
  <c r="K3969"/>
  <c r="K3968"/>
  <c r="K3967"/>
  <c r="K3966"/>
  <c r="K3965"/>
  <c r="K3964"/>
  <c r="K3963"/>
  <c r="K3962"/>
  <c r="K3961"/>
  <c r="K3960"/>
  <c r="K3959"/>
  <c r="K3958"/>
  <c r="K3956"/>
  <c r="K3955"/>
  <c r="K3954"/>
  <c r="K3953"/>
  <c r="K3952"/>
  <c r="K3951"/>
  <c r="K3950"/>
  <c r="K3949"/>
  <c r="K3947"/>
  <c r="K3946"/>
  <c r="K3945"/>
  <c r="K3944"/>
  <c r="K3943"/>
  <c r="K3942"/>
  <c r="K3941"/>
  <c r="K3940"/>
  <c r="K3939"/>
  <c r="K3938"/>
  <c r="K3937"/>
  <c r="K3935"/>
  <c r="K3933"/>
  <c r="K3931"/>
  <c r="K3930"/>
  <c r="K3929"/>
  <c r="K3927"/>
  <c r="K3926"/>
  <c r="K3925"/>
  <c r="K3923"/>
  <c r="K3922"/>
  <c r="K3921"/>
  <c r="K3920"/>
  <c r="K3919"/>
  <c r="K3918"/>
  <c r="K3917"/>
  <c r="K3916"/>
  <c r="K3915"/>
  <c r="K3914"/>
  <c r="K3912"/>
  <c r="K3911"/>
  <c r="K3910"/>
  <c r="K3909"/>
  <c r="K3908"/>
  <c r="K3907"/>
  <c r="K3906"/>
  <c r="K3905"/>
  <c r="K3904"/>
  <c r="K3903"/>
  <c r="K3901"/>
  <c r="K3900"/>
  <c r="K3899"/>
  <c r="K3898"/>
  <c r="K3897"/>
  <c r="K3895"/>
  <c r="K3894"/>
  <c r="K3893"/>
  <c r="K3892"/>
  <c r="K3891"/>
  <c r="K3889"/>
  <c r="K3888"/>
  <c r="K3887"/>
  <c r="K3886"/>
  <c r="K3885"/>
  <c r="K3884"/>
  <c r="K3883"/>
  <c r="K3882"/>
  <c r="K3881"/>
  <c r="K3880"/>
  <c r="K3879"/>
  <c r="K3878"/>
  <c r="K3877"/>
  <c r="K3876"/>
  <c r="K3875"/>
  <c r="K3874"/>
  <c r="K3873"/>
  <c r="K3871"/>
  <c r="K3870"/>
  <c r="K3869"/>
  <c r="K3868"/>
  <c r="K3867"/>
  <c r="K3866"/>
  <c r="K3865"/>
  <c r="K3864"/>
  <c r="K3863"/>
  <c r="K3862"/>
  <c r="K3861"/>
  <c r="K3860"/>
  <c r="K3859"/>
  <c r="K3858"/>
  <c r="K3857"/>
  <c r="K3856"/>
  <c r="K3855"/>
  <c r="K3853"/>
  <c r="K3852"/>
  <c r="K3851"/>
  <c r="K3850"/>
  <c r="K3849"/>
  <c r="K3848"/>
  <c r="K3847"/>
  <c r="K3846"/>
  <c r="K3845"/>
  <c r="K3844"/>
  <c r="K3843"/>
  <c r="K3842"/>
  <c r="K3841"/>
  <c r="K3840"/>
  <c r="K3838"/>
  <c r="K3837"/>
  <c r="K3836"/>
  <c r="K3835"/>
  <c r="K3834"/>
  <c r="K3833"/>
  <c r="K3832"/>
  <c r="K3831"/>
  <c r="K3830"/>
  <c r="K3829"/>
  <c r="K3828"/>
  <c r="K3827"/>
  <c r="K3826"/>
  <c r="K3825"/>
  <c r="K3824"/>
  <c r="K3823"/>
  <c r="K3822"/>
  <c r="K3821"/>
  <c r="K3820"/>
  <c r="K3819"/>
  <c r="K3818"/>
  <c r="K3817"/>
  <c r="K3816"/>
  <c r="K3815"/>
  <c r="K3813"/>
  <c r="K3812"/>
  <c r="K3811"/>
  <c r="K3810"/>
  <c r="K3809"/>
  <c r="K3808"/>
  <c r="K3807"/>
  <c r="K3806"/>
  <c r="K3805"/>
  <c r="K3804"/>
  <c r="K3803"/>
  <c r="K3801"/>
  <c r="K3800"/>
  <c r="K3799"/>
  <c r="K3798"/>
  <c r="K3797"/>
  <c r="K3796"/>
  <c r="K3795"/>
  <c r="K3793"/>
  <c r="K3792"/>
  <c r="K3791"/>
  <c r="K3790"/>
  <c r="K3789"/>
  <c r="K3788"/>
  <c r="K3787"/>
  <c r="K3786"/>
  <c r="K3785"/>
  <c r="K3784"/>
  <c r="K3783"/>
  <c r="K3782"/>
  <c r="K3781"/>
  <c r="K3780"/>
  <c r="K3779"/>
  <c r="K3778"/>
  <c r="K3777"/>
  <c r="K3775"/>
  <c r="K3774"/>
  <c r="K3773"/>
  <c r="K3772"/>
  <c r="K3771"/>
  <c r="K3770"/>
  <c r="K3769"/>
  <c r="K3768"/>
  <c r="K3767"/>
  <c r="K3766"/>
  <c r="K3765"/>
  <c r="K3764"/>
  <c r="K3763"/>
  <c r="K3761"/>
  <c r="K3760"/>
  <c r="K3759"/>
  <c r="K3758"/>
  <c r="K3757"/>
  <c r="K3756"/>
  <c r="K3755"/>
  <c r="K3754"/>
  <c r="K3753"/>
  <c r="K3752"/>
  <c r="K3751"/>
  <c r="K3750"/>
  <c r="K3749"/>
  <c r="K3747"/>
  <c r="K3746"/>
  <c r="K3744"/>
  <c r="K3743"/>
  <c r="K3741"/>
  <c r="K3739"/>
  <c r="K3737"/>
  <c r="K3735"/>
  <c r="K3733"/>
  <c r="K3731"/>
  <c r="K3730"/>
  <c r="K3729"/>
  <c r="K3728"/>
  <c r="K3727"/>
  <c r="K3726"/>
  <c r="K3725"/>
  <c r="K3724"/>
  <c r="K3723"/>
  <c r="K3722"/>
  <c r="K3721"/>
  <c r="K3720"/>
  <c r="K3719"/>
  <c r="K3718"/>
  <c r="K3717"/>
  <c r="K3716"/>
  <c r="K3715"/>
  <c r="K3714"/>
  <c r="K3713"/>
  <c r="K3712"/>
  <c r="K3711"/>
  <c r="K3710"/>
  <c r="K3709"/>
  <c r="K3707"/>
  <c r="K3706"/>
  <c r="K3705"/>
  <c r="K3704"/>
  <c r="K3703"/>
  <c r="K3702"/>
  <c r="K3701"/>
  <c r="K3699"/>
  <c r="K3698"/>
  <c r="K3697"/>
  <c r="K3696"/>
  <c r="K3694"/>
  <c r="K3693"/>
  <c r="K3692"/>
  <c r="K3691"/>
  <c r="K3690"/>
  <c r="K3689"/>
  <c r="K3688"/>
  <c r="K3687"/>
  <c r="K3686"/>
  <c r="K3685"/>
  <c r="K3684"/>
  <c r="K3683"/>
  <c r="K3682"/>
  <c r="K3680"/>
  <c r="K3679"/>
  <c r="K3678"/>
  <c r="K3677"/>
  <c r="K3676"/>
  <c r="K3675"/>
  <c r="K3674"/>
  <c r="K3673"/>
  <c r="K3672"/>
  <c r="K3671"/>
  <c r="K3670"/>
  <c r="K3668"/>
  <c r="K3667"/>
  <c r="K3666"/>
  <c r="K3664"/>
  <c r="K3663"/>
  <c r="K3662"/>
  <c r="K3661"/>
  <c r="K3660"/>
  <c r="K3658"/>
  <c r="K3657"/>
  <c r="K3656"/>
  <c r="K3655"/>
  <c r="K3654"/>
  <c r="K3653"/>
  <c r="K3652"/>
  <c r="K3650"/>
  <c r="K3649"/>
  <c r="K3648"/>
  <c r="K3647"/>
  <c r="K3646"/>
  <c r="K3645"/>
  <c r="K3644"/>
  <c r="K3643"/>
  <c r="K3642"/>
  <c r="K3641"/>
  <c r="K3640"/>
  <c r="K3639"/>
  <c r="K3638"/>
  <c r="K3636"/>
  <c r="K3635"/>
  <c r="K3634"/>
  <c r="K3633"/>
  <c r="K3632"/>
  <c r="K3631"/>
  <c r="K3630"/>
  <c r="K3629"/>
  <c r="K3628"/>
  <c r="K3627"/>
  <c r="K3626"/>
  <c r="K3625"/>
  <c r="K3624"/>
  <c r="K3622"/>
  <c r="K3621"/>
  <c r="K3620"/>
  <c r="K3619"/>
  <c r="K3618"/>
  <c r="K3617"/>
  <c r="K3616"/>
  <c r="K3615"/>
  <c r="K3614"/>
  <c r="K3613"/>
  <c r="K3612"/>
  <c r="K3611"/>
  <c r="K3610"/>
  <c r="K3609"/>
  <c r="K3608"/>
  <c r="K3607"/>
  <c r="K3606"/>
  <c r="K3605"/>
  <c r="K3604"/>
  <c r="K3603"/>
  <c r="K3602"/>
  <c r="K3600"/>
  <c r="K3598"/>
  <c r="K3597"/>
  <c r="K3595"/>
  <c r="K3594"/>
  <c r="K3593"/>
  <c r="K3592"/>
  <c r="K3591"/>
  <c r="K3590"/>
  <c r="K3589"/>
  <c r="K3588"/>
  <c r="K3587"/>
  <c r="K3586"/>
  <c r="K3585"/>
  <c r="K3584"/>
  <c r="K3583"/>
  <c r="K3582"/>
  <c r="K3581"/>
  <c r="K3580"/>
  <c r="K3579"/>
  <c r="K3578"/>
  <c r="K3577"/>
  <c r="K3576"/>
  <c r="K3575"/>
  <c r="K3573"/>
  <c r="K3572"/>
  <c r="K3571"/>
  <c r="K3570"/>
  <c r="K3569"/>
  <c r="K3568"/>
  <c r="K3567"/>
  <c r="K3566"/>
  <c r="K3565"/>
  <c r="K3564"/>
  <c r="K3563"/>
  <c r="K3562"/>
  <c r="K3561"/>
  <c r="K3560"/>
  <c r="K3559"/>
  <c r="K3558"/>
  <c r="K3557"/>
  <c r="K3556"/>
  <c r="K3555"/>
  <c r="K3554"/>
  <c r="K3553"/>
  <c r="K3552"/>
  <c r="K3551"/>
  <c r="K3549"/>
  <c r="K3548"/>
  <c r="K3547"/>
  <c r="K3546"/>
  <c r="K3545"/>
  <c r="K3544"/>
  <c r="K3543"/>
  <c r="K3542"/>
  <c r="K3541"/>
  <c r="K3540"/>
  <c r="K3539"/>
  <c r="K3538"/>
  <c r="K3537"/>
  <c r="K3536"/>
  <c r="K3535"/>
  <c r="K3534"/>
  <c r="K3533"/>
  <c r="K3532"/>
  <c r="K3531"/>
  <c r="K3530"/>
  <c r="K3529"/>
  <c r="K3528"/>
  <c r="K3526"/>
  <c r="K3525"/>
  <c r="K3524"/>
  <c r="K3523"/>
  <c r="K3522"/>
  <c r="K3521"/>
  <c r="K3520"/>
  <c r="K3518"/>
  <c r="K3517"/>
  <c r="K3516"/>
  <c r="K3515"/>
  <c r="K3513"/>
  <c r="K3512"/>
  <c r="K3511"/>
  <c r="K3510"/>
  <c r="K3509"/>
  <c r="K3508"/>
  <c r="K3507"/>
  <c r="K3506"/>
  <c r="K3505"/>
  <c r="K3504"/>
  <c r="K3503"/>
  <c r="K3502"/>
  <c r="K3501"/>
  <c r="K3499"/>
  <c r="K3498"/>
  <c r="K3497"/>
  <c r="K3496"/>
  <c r="K3495"/>
  <c r="K3494"/>
  <c r="K3493"/>
  <c r="K3492"/>
  <c r="K3491"/>
  <c r="K3490"/>
  <c r="K3489"/>
  <c r="K3488"/>
  <c r="K3487"/>
  <c r="K3485"/>
  <c r="K3484"/>
  <c r="K3483"/>
  <c r="K3482"/>
  <c r="K3481"/>
  <c r="K3480"/>
  <c r="K3479"/>
  <c r="K3478"/>
  <c r="K3477"/>
  <c r="K3476"/>
  <c r="K3475"/>
  <c r="K3474"/>
  <c r="K3473"/>
  <c r="K3472"/>
  <c r="K3471"/>
  <c r="K3470"/>
  <c r="K3469"/>
  <c r="K3468"/>
  <c r="K3466"/>
  <c r="K3465"/>
  <c r="K3464"/>
  <c r="K3463"/>
  <c r="K3462"/>
  <c r="K3461"/>
  <c r="K3460"/>
  <c r="K3459"/>
  <c r="K3458"/>
  <c r="K3457"/>
  <c r="K3456"/>
  <c r="K3455"/>
  <c r="K3454"/>
  <c r="K3453"/>
  <c r="K3452"/>
  <c r="K3451"/>
  <c r="K3450"/>
  <c r="K3449"/>
  <c r="K3447"/>
  <c r="K3446"/>
  <c r="K3445"/>
  <c r="K3444"/>
  <c r="K3443"/>
  <c r="K3442"/>
  <c r="K3441"/>
  <c r="K3440"/>
  <c r="K3439"/>
  <c r="K3438"/>
  <c r="K3437"/>
  <c r="K3436"/>
  <c r="K3435"/>
  <c r="K3434"/>
  <c r="K3433"/>
  <c r="K3432"/>
  <c r="K3431"/>
  <c r="K3430"/>
  <c r="K3429"/>
  <c r="K3428"/>
  <c r="K3427"/>
  <c r="K3426"/>
  <c r="K3425"/>
  <c r="K3424"/>
  <c r="K3423"/>
  <c r="K3422"/>
  <c r="K3421"/>
  <c r="K3420"/>
  <c r="K3419"/>
  <c r="K3418"/>
  <c r="K3417"/>
  <c r="K3416"/>
  <c r="K3415"/>
  <c r="K3414"/>
  <c r="K3412"/>
  <c r="K3411"/>
  <c r="K3410"/>
  <c r="K3409"/>
  <c r="K3408"/>
  <c r="K3407"/>
  <c r="K3406"/>
  <c r="K3405"/>
  <c r="K3404"/>
  <c r="K3403"/>
  <c r="K3402"/>
  <c r="K3401"/>
  <c r="K3400"/>
  <c r="K3399"/>
  <c r="K3398"/>
  <c r="K3397"/>
  <c r="K3396"/>
  <c r="K3395"/>
  <c r="K3394"/>
  <c r="K3393"/>
  <c r="K3392"/>
  <c r="K3391"/>
  <c r="K3390"/>
  <c r="K3389"/>
  <c r="K3388"/>
  <c r="K3387"/>
  <c r="K3386"/>
  <c r="K3385"/>
  <c r="K3384"/>
  <c r="K3383"/>
  <c r="K3382"/>
  <c r="K3381"/>
  <c r="K3380"/>
  <c r="K3379"/>
  <c r="K3377"/>
  <c r="K3376"/>
  <c r="K3375"/>
  <c r="K3374"/>
  <c r="K3373"/>
  <c r="K3372"/>
  <c r="K3371"/>
  <c r="K3370"/>
  <c r="K3368"/>
  <c r="K3367"/>
  <c r="K3366"/>
  <c r="K3365"/>
  <c r="K3364"/>
  <c r="K3363"/>
  <c r="K3362"/>
  <c r="K3361"/>
  <c r="K3360"/>
  <c r="K3359"/>
  <c r="K3358"/>
  <c r="K3356"/>
  <c r="K3355"/>
  <c r="K3354"/>
  <c r="K3353"/>
  <c r="K3352"/>
  <c r="K3351"/>
  <c r="K3350"/>
  <c r="K3349"/>
  <c r="K3348"/>
  <c r="K3347"/>
  <c r="K3346"/>
  <c r="K3344"/>
  <c r="K3343"/>
  <c r="K3342"/>
  <c r="K3341"/>
  <c r="K3340"/>
  <c r="K3339"/>
  <c r="K3338"/>
  <c r="K3337"/>
  <c r="K3336"/>
  <c r="K3335"/>
  <c r="K3334"/>
  <c r="K3333"/>
  <c r="K3332"/>
  <c r="K3331"/>
  <c r="K3330"/>
  <c r="K3329"/>
  <c r="K3328"/>
  <c r="K3327"/>
  <c r="K3326"/>
  <c r="K3325"/>
  <c r="K3324"/>
  <c r="K3323"/>
  <c r="K3322"/>
  <c r="K3320"/>
  <c r="K3319"/>
  <c r="K3318"/>
  <c r="K3317"/>
  <c r="K3316"/>
  <c r="K3315"/>
  <c r="K3314"/>
  <c r="K3313"/>
  <c r="K3312"/>
  <c r="K3311"/>
  <c r="K3309"/>
  <c r="K3308"/>
  <c r="K3307"/>
  <c r="K3306"/>
  <c r="K3305"/>
  <c r="K3304"/>
  <c r="K3303"/>
  <c r="K3302"/>
  <c r="K3301"/>
  <c r="K3300"/>
  <c r="K3299"/>
  <c r="K3298"/>
  <c r="K3297"/>
  <c r="K3296"/>
  <c r="K3295"/>
  <c r="K3294"/>
  <c r="K3293"/>
  <c r="K3292"/>
  <c r="K3291"/>
  <c r="K3290"/>
  <c r="K3289"/>
  <c r="K3288"/>
  <c r="K3287"/>
  <c r="K3286"/>
  <c r="K3285"/>
  <c r="K3284"/>
  <c r="K3282"/>
  <c r="K3281"/>
  <c r="K3280"/>
  <c r="K3279"/>
  <c r="K3278"/>
  <c r="K3277"/>
  <c r="K3276"/>
  <c r="K3275"/>
  <c r="K3274"/>
  <c r="K3273"/>
  <c r="K3272"/>
  <c r="K3271"/>
  <c r="K3270"/>
  <c r="K3269"/>
  <c r="K3268"/>
  <c r="K3267"/>
  <c r="K3266"/>
  <c r="K3265"/>
  <c r="K3264"/>
  <c r="K3263"/>
  <c r="K3262"/>
  <c r="K3261"/>
  <c r="K3260"/>
  <c r="K3259"/>
  <c r="K3258"/>
  <c r="K3257"/>
  <c r="K3255"/>
  <c r="K3254"/>
  <c r="K3253"/>
  <c r="K3252"/>
  <c r="K3251"/>
  <c r="K3250"/>
  <c r="K3249"/>
  <c r="K3247"/>
  <c r="K3246"/>
  <c r="K3245"/>
  <c r="K3244"/>
  <c r="K3243"/>
  <c r="K3242"/>
  <c r="K3241"/>
  <c r="K3240"/>
  <c r="K3238"/>
  <c r="K3236"/>
  <c r="K3235"/>
  <c r="K3233"/>
  <c r="K3232"/>
  <c r="K3231"/>
  <c r="K3229"/>
  <c r="K3228"/>
  <c r="K3227"/>
  <c r="K3226"/>
  <c r="K3225"/>
  <c r="K3224"/>
  <c r="K3223"/>
  <c r="K3222"/>
  <c r="K3221"/>
  <c r="K3219"/>
  <c r="K3218"/>
  <c r="K3217"/>
  <c r="K3216"/>
  <c r="K3215"/>
  <c r="K3214"/>
  <c r="K3213"/>
  <c r="K3211"/>
  <c r="K3209"/>
  <c r="K3207"/>
  <c r="K3206"/>
  <c r="K3205"/>
  <c r="K3204"/>
  <c r="K3203"/>
  <c r="K3202"/>
  <c r="K3201"/>
  <c r="K3200"/>
  <c r="K3199"/>
  <c r="K3198"/>
  <c r="K3197"/>
  <c r="K3196"/>
  <c r="K3195"/>
  <c r="K3194"/>
  <c r="K3193"/>
  <c r="K3192"/>
  <c r="K3191"/>
  <c r="K3190"/>
  <c r="K3189"/>
  <c r="K3188"/>
  <c r="K3187"/>
  <c r="K3186"/>
  <c r="K3185"/>
  <c r="K3184"/>
  <c r="K3183"/>
  <c r="K3182"/>
  <c r="K3181"/>
  <c r="K3179"/>
  <c r="K3178"/>
  <c r="K3177"/>
  <c r="K3176"/>
  <c r="K3175"/>
  <c r="K3174"/>
  <c r="K3173"/>
  <c r="K3172"/>
  <c r="K3171"/>
  <c r="K3170"/>
  <c r="K3169"/>
  <c r="K3168"/>
  <c r="K3167"/>
  <c r="K3166"/>
  <c r="K3165"/>
  <c r="K3164"/>
  <c r="K3163"/>
  <c r="K3162"/>
  <c r="K3161"/>
  <c r="K3159"/>
  <c r="K3157"/>
  <c r="K3156"/>
  <c r="K3155"/>
  <c r="K3154"/>
  <c r="K3153"/>
  <c r="K3152"/>
  <c r="K3151"/>
  <c r="K3150"/>
  <c r="K3149"/>
  <c r="K3148"/>
  <c r="K3147"/>
  <c r="K3146"/>
  <c r="K3145"/>
  <c r="K3144"/>
  <c r="K3143"/>
  <c r="K3141"/>
  <c r="K3139"/>
  <c r="K3137"/>
  <c r="K3135"/>
  <c r="K3134"/>
  <c r="K3133"/>
  <c r="K3132"/>
  <c r="K3131"/>
  <c r="K3130"/>
  <c r="K3128"/>
  <c r="K3127"/>
  <c r="K3126"/>
  <c r="K3125"/>
  <c r="K3124"/>
  <c r="K3123"/>
  <c r="K3122"/>
  <c r="K3121"/>
  <c r="K3119"/>
  <c r="K3118"/>
  <c r="K3117"/>
  <c r="K3116"/>
  <c r="K3115"/>
  <c r="K3114"/>
  <c r="K3113"/>
  <c r="K3112"/>
  <c r="K3111"/>
  <c r="K3110"/>
  <c r="K3109"/>
  <c r="K3108"/>
  <c r="K3107"/>
  <c r="K3106"/>
  <c r="K3105"/>
  <c r="K3104"/>
  <c r="K3103"/>
  <c r="K3102"/>
  <c r="K3101"/>
  <c r="K3100"/>
  <c r="K3099"/>
  <c r="K3098"/>
  <c r="K3097"/>
  <c r="K3096"/>
  <c r="K3095"/>
  <c r="K3094"/>
  <c r="K3092"/>
  <c r="K3091"/>
  <c r="K3090"/>
  <c r="K3089"/>
  <c r="K3088"/>
  <c r="K3087"/>
  <c r="K3086"/>
  <c r="K3085"/>
  <c r="K3084"/>
  <c r="K3083"/>
  <c r="K3082"/>
  <c r="K3081"/>
  <c r="K3080"/>
  <c r="K3079"/>
  <c r="K3078"/>
  <c r="K3077"/>
  <c r="K3076"/>
  <c r="K3075"/>
  <c r="K3074"/>
  <c r="K3073"/>
  <c r="K3072"/>
  <c r="K3071"/>
  <c r="K3070"/>
  <c r="K3069"/>
  <c r="K3068"/>
  <c r="K3067"/>
  <c r="K3065"/>
  <c r="K3064"/>
  <c r="K3063"/>
  <c r="K3062"/>
  <c r="K3061"/>
  <c r="K3060"/>
  <c r="K3059"/>
  <c r="K3058"/>
  <c r="K3057"/>
  <c r="K3055"/>
  <c r="K3053"/>
  <c r="K3052"/>
  <c r="K3050"/>
  <c r="K3049"/>
  <c r="K3048"/>
  <c r="K3047"/>
  <c r="K3046"/>
  <c r="K3045"/>
  <c r="K3044"/>
  <c r="K3043"/>
  <c r="K3042"/>
  <c r="K3041"/>
  <c r="K3040"/>
  <c r="K3039"/>
  <c r="K3038"/>
  <c r="K3037"/>
  <c r="K3036"/>
  <c r="K3035"/>
  <c r="K3034"/>
  <c r="K3033"/>
  <c r="K3032"/>
  <c r="K3031"/>
  <c r="K3030"/>
  <c r="K3029"/>
  <c r="K3028"/>
  <c r="K3027"/>
  <c r="K3026"/>
  <c r="K3025"/>
  <c r="K3024"/>
  <c r="K3023"/>
  <c r="K3022"/>
  <c r="K3021"/>
  <c r="K3020"/>
  <c r="K3019"/>
  <c r="K3018"/>
  <c r="K3017"/>
  <c r="K3016"/>
  <c r="K3015"/>
  <c r="K3014"/>
  <c r="K3013"/>
  <c r="K3012"/>
  <c r="K3011"/>
  <c r="K3010"/>
  <c r="K3009"/>
  <c r="K3008"/>
  <c r="K3007"/>
  <c r="K3006"/>
  <c r="K3005"/>
  <c r="K3004"/>
  <c r="K3003"/>
  <c r="K3002"/>
  <c r="K3001"/>
  <c r="K3000"/>
  <c r="K2999"/>
  <c r="K2998"/>
  <c r="K2997"/>
  <c r="K2996"/>
  <c r="K2995"/>
  <c r="K2994"/>
  <c r="K2993"/>
  <c r="K2992"/>
  <c r="K2991"/>
  <c r="K2990"/>
  <c r="K2989"/>
  <c r="K2988"/>
  <c r="K2987"/>
  <c r="K2986"/>
  <c r="K2985"/>
  <c r="K2984"/>
  <c r="K2983"/>
  <c r="K2982"/>
  <c r="K2981"/>
  <c r="K2980"/>
  <c r="K2979"/>
  <c r="K2978"/>
  <c r="K2977"/>
  <c r="K2976"/>
  <c r="K2975"/>
  <c r="K2973"/>
  <c r="K2972"/>
  <c r="K2971"/>
  <c r="K2970"/>
  <c r="K2968"/>
  <c r="K2966"/>
  <c r="K2965"/>
  <c r="K2964"/>
  <c r="K2963"/>
  <c r="K2962"/>
  <c r="K2960"/>
  <c r="K2959"/>
  <c r="K2958"/>
  <c r="K2957"/>
  <c r="K2956"/>
  <c r="K2955"/>
  <c r="K2954"/>
  <c r="K2953"/>
  <c r="K2952"/>
  <c r="K2951"/>
  <c r="K2950"/>
  <c r="K2949"/>
  <c r="K2948"/>
  <c r="K2947"/>
  <c r="K2946"/>
  <c r="K2945"/>
  <c r="K2944"/>
  <c r="K2943"/>
  <c r="K2942"/>
  <c r="K2941"/>
  <c r="K2939"/>
  <c r="K2938"/>
  <c r="K2937"/>
  <c r="K2936"/>
  <c r="K2935"/>
  <c r="K2934"/>
  <c r="K2933"/>
  <c r="K2932"/>
  <c r="K2931"/>
  <c r="K2930"/>
  <c r="K2929"/>
  <c r="K2928"/>
  <c r="K2927"/>
  <c r="K2926"/>
  <c r="K2925"/>
  <c r="K2924"/>
  <c r="K2923"/>
  <c r="K2922"/>
  <c r="K2921"/>
  <c r="K2920"/>
  <c r="K2918"/>
  <c r="K2917"/>
  <c r="K2916"/>
  <c r="K2915"/>
  <c r="K2914"/>
  <c r="K2913"/>
  <c r="K2912"/>
  <c r="K2911"/>
  <c r="K2910"/>
  <c r="K2909"/>
  <c r="K2908"/>
  <c r="K2907"/>
  <c r="K2905"/>
  <c r="K2904"/>
  <c r="K2903"/>
  <c r="K2902"/>
  <c r="K2901"/>
  <c r="K2900"/>
  <c r="K2898"/>
  <c r="K2897"/>
  <c r="K2896"/>
  <c r="K2895"/>
  <c r="K2894"/>
  <c r="K2892"/>
  <c r="K2890"/>
  <c r="K2889"/>
  <c r="K2888"/>
  <c r="K2886"/>
  <c r="K2885"/>
  <c r="K2884"/>
  <c r="K2883"/>
  <c r="K2882"/>
  <c r="K2881"/>
  <c r="K2880"/>
  <c r="K2879"/>
  <c r="K2878"/>
  <c r="K2877"/>
  <c r="K2876"/>
  <c r="K2874"/>
  <c r="K2873"/>
  <c r="K2872"/>
  <c r="K2870"/>
  <c r="K2869"/>
  <c r="K2868"/>
  <c r="K2867"/>
  <c r="K2866"/>
  <c r="K2865"/>
  <c r="K2864"/>
  <c r="K2863"/>
  <c r="K2862"/>
  <c r="K2861"/>
  <c r="K2860"/>
  <c r="K2859"/>
  <c r="K2858"/>
  <c r="K2857"/>
  <c r="K2856"/>
  <c r="K2855"/>
  <c r="K2853"/>
  <c r="K2852"/>
  <c r="K2850"/>
  <c r="K2848"/>
  <c r="K2847"/>
  <c r="K2846"/>
  <c r="K2845"/>
  <c r="K2844"/>
  <c r="K2843"/>
  <c r="K2842"/>
  <c r="K2841"/>
  <c r="K2840"/>
  <c r="K2839"/>
  <c r="K2838"/>
  <c r="K2836"/>
  <c r="K2834"/>
  <c r="K2832"/>
  <c r="K2831"/>
  <c r="K2830"/>
  <c r="K2829"/>
  <c r="K2827"/>
  <c r="K2826"/>
  <c r="K2825"/>
  <c r="K2824"/>
  <c r="K2823"/>
  <c r="K2821"/>
  <c r="K2820"/>
  <c r="K2819"/>
  <c r="K2818"/>
  <c r="K2817"/>
  <c r="K2815"/>
  <c r="K2814"/>
  <c r="K2813"/>
  <c r="K2812"/>
  <c r="K2811"/>
  <c r="K2810"/>
  <c r="K2809"/>
  <c r="K2807"/>
  <c r="K2805"/>
  <c r="K2804"/>
  <c r="K2803"/>
  <c r="K2802"/>
  <c r="K2801"/>
  <c r="K2800"/>
  <c r="K2798"/>
  <c r="K2797"/>
  <c r="K2796"/>
  <c r="K2795"/>
  <c r="K2794"/>
  <c r="K2793"/>
  <c r="K2792"/>
  <c r="K2790"/>
  <c r="K2788"/>
  <c r="K2786"/>
  <c r="K2785"/>
  <c r="K2784"/>
  <c r="K2783"/>
  <c r="K2782"/>
  <c r="K2781"/>
  <c r="K2779"/>
  <c r="K2778"/>
  <c r="K2777"/>
  <c r="K2776"/>
  <c r="K2775"/>
  <c r="K2774"/>
  <c r="K2773"/>
  <c r="K2772"/>
  <c r="K2771"/>
  <c r="K2770"/>
  <c r="K2769"/>
  <c r="K2768"/>
  <c r="K2767"/>
  <c r="K2766"/>
  <c r="K2765"/>
  <c r="K2764"/>
  <c r="K2763"/>
  <c r="K2762"/>
  <c r="K2761"/>
  <c r="K2760"/>
  <c r="K2759"/>
  <c r="K2758"/>
  <c r="K2757"/>
  <c r="K2756"/>
  <c r="K2755"/>
  <c r="K2754"/>
  <c r="K2753"/>
  <c r="K2752"/>
  <c r="K2751"/>
  <c r="K2750"/>
  <c r="K2749"/>
  <c r="K2748"/>
  <c r="K2747"/>
  <c r="K2746"/>
  <c r="K2745"/>
  <c r="K2744"/>
  <c r="K2743"/>
  <c r="K2742"/>
  <c r="K2741"/>
  <c r="K2740"/>
  <c r="K2739"/>
  <c r="K2738"/>
  <c r="K2737"/>
  <c r="K2736"/>
  <c r="K2735"/>
  <c r="K2734"/>
  <c r="K2733"/>
  <c r="K2732"/>
  <c r="K2731"/>
  <c r="K2730"/>
  <c r="K2729"/>
  <c r="K2728"/>
  <c r="K2727"/>
  <c r="K2726"/>
  <c r="K2725"/>
  <c r="K2724"/>
  <c r="K2723"/>
  <c r="K2722"/>
  <c r="K2721"/>
  <c r="K2720"/>
  <c r="K2719"/>
  <c r="K2718"/>
  <c r="K2717"/>
  <c r="K2716"/>
  <c r="K2715"/>
  <c r="K2714"/>
  <c r="K2713"/>
  <c r="K2712"/>
  <c r="K2711"/>
  <c r="K2710"/>
  <c r="K2709"/>
  <c r="K2708"/>
  <c r="K2707"/>
  <c r="K2706"/>
  <c r="K2705"/>
  <c r="K2704"/>
  <c r="K2703"/>
  <c r="K2702"/>
  <c r="K2701"/>
  <c r="K2699"/>
  <c r="K2697"/>
  <c r="K2696"/>
  <c r="K2694"/>
  <c r="K2692"/>
  <c r="K2691"/>
  <c r="K2689"/>
  <c r="K2687"/>
  <c r="K2685"/>
  <c r="K2684"/>
  <c r="K2683"/>
  <c r="K2681"/>
  <c r="K2680"/>
  <c r="K2679"/>
  <c r="K2678"/>
  <c r="K2677"/>
  <c r="K2676"/>
  <c r="K2675"/>
  <c r="K2674"/>
  <c r="K2673"/>
  <c r="K2672"/>
  <c r="K2670"/>
  <c r="K2669"/>
  <c r="K2668"/>
  <c r="K2667"/>
  <c r="K2666"/>
  <c r="K2665"/>
  <c r="K2664"/>
  <c r="K2663"/>
  <c r="K2662"/>
  <c r="K2661"/>
  <c r="K2660"/>
  <c r="K2659"/>
  <c r="K2658"/>
  <c r="K2657"/>
  <c r="K2656"/>
  <c r="K2655"/>
  <c r="K2654"/>
  <c r="K2653"/>
  <c r="K2652"/>
  <c r="K2650"/>
  <c r="K2649"/>
  <c r="K2648"/>
  <c r="K2647"/>
  <c r="K2646"/>
  <c r="K2645"/>
  <c r="K2644"/>
  <c r="K2643"/>
  <c r="K2642"/>
  <c r="K2641"/>
  <c r="K2640"/>
  <c r="K2639"/>
  <c r="K2638"/>
  <c r="K2637"/>
  <c r="K2636"/>
  <c r="K2635"/>
  <c r="K2634"/>
  <c r="K2633"/>
  <c r="K2632"/>
  <c r="K2630"/>
  <c r="K2629"/>
  <c r="K2628"/>
  <c r="K2627"/>
  <c r="K2625"/>
  <c r="K2623"/>
  <c r="K2621"/>
  <c r="K2620"/>
  <c r="K2619"/>
  <c r="K2618"/>
  <c r="K2616"/>
  <c r="K2615"/>
  <c r="K2614"/>
  <c r="K2612"/>
  <c r="K2611"/>
  <c r="K2609"/>
  <c r="K2607"/>
  <c r="K2605"/>
  <c r="K2604"/>
  <c r="K2603"/>
  <c r="K2601"/>
  <c r="K2599"/>
  <c r="K2597"/>
  <c r="K2595"/>
  <c r="K2593"/>
  <c r="K2592"/>
  <c r="K2591"/>
  <c r="K2589"/>
  <c r="K2587"/>
  <c r="K2585"/>
  <c r="K2583"/>
  <c r="K2582"/>
  <c r="K2580"/>
  <c r="K2579"/>
  <c r="K2578"/>
  <c r="K2577"/>
  <c r="K2575"/>
  <c r="K2574"/>
  <c r="K2572"/>
  <c r="K2571"/>
  <c r="K2569"/>
  <c r="K2568"/>
  <c r="K2567"/>
  <c r="K2566"/>
  <c r="K2565"/>
  <c r="K2564"/>
  <c r="K2562"/>
  <c r="K2560"/>
  <c r="K2559"/>
  <c r="K2558"/>
  <c r="K2557"/>
  <c r="K2556"/>
  <c r="K2555"/>
  <c r="K2554"/>
  <c r="K2552"/>
  <c r="K2551"/>
  <c r="K2550"/>
  <c r="K2549"/>
  <c r="K2547"/>
  <c r="K2545"/>
  <c r="K2544"/>
  <c r="K2543"/>
  <c r="K2542"/>
  <c r="K2541"/>
  <c r="K2540"/>
  <c r="K2539"/>
  <c r="K2537"/>
  <c r="K2536"/>
  <c r="K2535"/>
  <c r="K2534"/>
  <c r="K2533"/>
  <c r="K2532"/>
  <c r="K2531"/>
  <c r="K2530"/>
  <c r="K2529"/>
  <c r="K2528"/>
  <c r="K2527"/>
  <c r="K2526"/>
  <c r="K2525"/>
  <c r="K2524"/>
  <c r="K2523"/>
  <c r="K2522"/>
  <c r="K2521"/>
  <c r="K2520"/>
  <c r="K2519"/>
  <c r="K2518"/>
  <c r="K2517"/>
  <c r="K2515"/>
  <c r="K2514"/>
  <c r="K2513"/>
  <c r="K2512"/>
  <c r="K2511"/>
  <c r="K2510"/>
  <c r="K2509"/>
  <c r="K2507"/>
  <c r="K2506"/>
  <c r="K2505"/>
  <c r="K2504"/>
  <c r="K2503"/>
  <c r="K2502"/>
  <c r="K2501"/>
  <c r="K2500"/>
  <c r="K2499"/>
  <c r="K2497"/>
  <c r="K2496"/>
  <c r="K2495"/>
  <c r="K2494"/>
  <c r="K2493"/>
  <c r="K2492"/>
  <c r="K2491"/>
  <c r="K2490"/>
  <c r="K2489"/>
  <c r="K2488"/>
  <c r="K2487"/>
  <c r="K2486"/>
  <c r="K2485"/>
  <c r="K2484"/>
  <c r="K2483"/>
  <c r="K2482"/>
  <c r="K2481"/>
  <c r="K2480"/>
  <c r="K2479"/>
  <c r="K2478"/>
  <c r="K2477"/>
  <c r="K2476"/>
  <c r="K2475"/>
  <c r="K2474"/>
  <c r="K2473"/>
  <c r="K2472"/>
  <c r="K2471"/>
  <c r="K2470"/>
  <c r="K2469"/>
  <c r="K2467"/>
  <c r="K2465"/>
  <c r="K2464"/>
  <c r="K2463"/>
  <c r="K2462"/>
  <c r="K2461"/>
  <c r="K2460"/>
  <c r="K2459"/>
  <c r="K2458"/>
  <c r="K2457"/>
  <c r="K2456"/>
  <c r="K2455"/>
  <c r="K2454"/>
  <c r="K2453"/>
  <c r="K2452"/>
  <c r="K2451"/>
  <c r="K2450"/>
  <c r="K2449"/>
  <c r="K2448"/>
  <c r="K2447"/>
  <c r="K2446"/>
  <c r="K2445"/>
  <c r="K2444"/>
  <c r="K2443"/>
  <c r="K2442"/>
  <c r="K2441"/>
  <c r="K2440"/>
  <c r="K2439"/>
  <c r="K2437"/>
  <c r="K2436"/>
  <c r="K2435"/>
  <c r="K2434"/>
  <c r="K2432"/>
  <c r="K2431"/>
  <c r="K2430"/>
  <c r="K2429"/>
  <c r="K2428"/>
  <c r="K2426"/>
  <c r="K2424"/>
  <c r="K2422"/>
  <c r="K2420"/>
  <c r="K2419"/>
  <c r="K2418"/>
  <c r="K2417"/>
  <c r="K2415"/>
  <c r="K2413"/>
  <c r="K2411"/>
  <c r="K2409"/>
  <c r="K2407"/>
  <c r="K2406"/>
  <c r="K2405"/>
  <c r="K2404"/>
  <c r="K2402"/>
  <c r="K2401"/>
  <c r="K2400"/>
  <c r="K2399"/>
  <c r="K2398"/>
  <c r="K2397"/>
  <c r="K2396"/>
  <c r="K2395"/>
  <c r="K2394"/>
  <c r="K2392"/>
  <c r="K2391"/>
  <c r="K2390"/>
  <c r="K2388"/>
  <c r="K2386"/>
  <c r="K2385"/>
  <c r="K2384"/>
  <c r="K2383"/>
  <c r="K2382"/>
  <c r="K2381"/>
  <c r="K2379"/>
  <c r="K2378"/>
  <c r="K2377"/>
  <c r="K2376"/>
  <c r="K2375"/>
  <c r="K2374"/>
  <c r="K2372"/>
  <c r="K2370"/>
  <c r="K2368"/>
  <c r="K2366"/>
  <c r="K2364"/>
  <c r="K2363"/>
  <c r="K2362"/>
  <c r="K2360"/>
  <c r="K2358"/>
  <c r="K2357"/>
  <c r="K2355"/>
  <c r="K2353"/>
  <c r="K2352"/>
  <c r="K2350"/>
  <c r="K2349"/>
  <c r="K2348"/>
  <c r="K2347"/>
  <c r="K2345"/>
  <c r="K2344"/>
  <c r="K2343"/>
  <c r="K2342"/>
  <c r="K2340"/>
  <c r="K2339"/>
  <c r="K2337"/>
  <c r="K2335"/>
  <c r="K2333"/>
  <c r="K2331"/>
  <c r="K2330"/>
  <c r="K2328"/>
  <c r="K2326"/>
  <c r="K2325"/>
  <c r="K2324"/>
  <c r="K2323"/>
  <c r="K2322"/>
  <c r="K2321"/>
  <c r="K2320"/>
  <c r="K2318"/>
  <c r="K2317"/>
  <c r="K2315"/>
  <c r="K2314"/>
  <c r="K2312"/>
  <c r="K2311"/>
  <c r="K2310"/>
  <c r="K2309"/>
  <c r="K2308"/>
  <c r="K2307"/>
  <c r="K2306"/>
  <c r="K2305"/>
  <c r="K2304"/>
  <c r="K2302"/>
  <c r="K2301"/>
  <c r="K2300"/>
  <c r="K2299"/>
  <c r="K2298"/>
  <c r="K2297"/>
  <c r="K2296"/>
  <c r="K2295"/>
  <c r="K2294"/>
  <c r="K2293"/>
  <c r="K2292"/>
  <c r="K2291"/>
  <c r="K2290"/>
  <c r="K2289"/>
  <c r="K2288"/>
  <c r="K2287"/>
  <c r="K2286"/>
  <c r="K2285"/>
  <c r="K2284"/>
  <c r="K2283"/>
  <c r="K2282"/>
  <c r="K2281"/>
  <c r="K2280"/>
  <c r="K2279"/>
  <c r="K2278"/>
  <c r="K2277"/>
  <c r="K2276"/>
  <c r="K2275"/>
  <c r="K2274"/>
  <c r="K2273"/>
  <c r="K2272"/>
  <c r="K2271"/>
  <c r="K2270"/>
  <c r="K2269"/>
  <c r="K2268"/>
  <c r="K2267"/>
  <c r="K2266"/>
  <c r="K2265"/>
  <c r="K2264"/>
  <c r="K2263"/>
  <c r="K2262"/>
  <c r="K2261"/>
  <c r="K2260"/>
  <c r="K2259"/>
  <c r="K2258"/>
  <c r="K2257"/>
  <c r="K2256"/>
  <c r="K2255"/>
  <c r="K2254"/>
  <c r="K2253"/>
  <c r="K2252"/>
  <c r="K2251"/>
  <c r="K2250"/>
  <c r="K2249"/>
  <c r="K2248"/>
  <c r="K2247"/>
  <c r="K2246"/>
  <c r="K2245"/>
  <c r="K2244"/>
  <c r="K2243"/>
  <c r="K2242"/>
  <c r="K2241"/>
  <c r="K2240"/>
  <c r="K2239"/>
  <c r="K2238"/>
  <c r="K2237"/>
  <c r="K2236"/>
  <c r="K2235"/>
  <c r="K2234"/>
  <c r="K2233"/>
  <c r="K2232"/>
  <c r="K2231"/>
  <c r="K2230"/>
  <c r="K2229"/>
  <c r="K2227"/>
  <c r="K2226"/>
  <c r="K2225"/>
  <c r="K2224"/>
  <c r="K2223"/>
  <c r="K2222"/>
  <c r="K2221"/>
  <c r="K2220"/>
  <c r="K2219"/>
  <c r="K2217"/>
  <c r="K2216"/>
  <c r="K2215"/>
  <c r="K2214"/>
  <c r="K2213"/>
  <c r="K2212"/>
  <c r="K2211"/>
  <c r="K2210"/>
  <c r="K2209"/>
  <c r="K2208"/>
  <c r="K2207"/>
  <c r="K2206"/>
  <c r="K2204"/>
  <c r="K2202"/>
  <c r="K2200"/>
  <c r="K2198"/>
  <c r="K2197"/>
  <c r="K2196"/>
  <c r="K2195"/>
  <c r="K2193"/>
  <c r="K2192"/>
  <c r="K2191"/>
  <c r="K2190"/>
  <c r="K2189"/>
  <c r="K2188"/>
  <c r="K2187"/>
  <c r="K2186"/>
  <c r="K2184"/>
  <c r="K2183"/>
  <c r="K2182"/>
  <c r="K2181"/>
  <c r="K2179"/>
  <c r="K2177"/>
  <c r="K2176"/>
  <c r="K2174"/>
  <c r="K2172"/>
  <c r="K2170"/>
  <c r="K2168"/>
  <c r="K2167"/>
  <c r="K2166"/>
  <c r="K2165"/>
  <c r="K2163"/>
  <c r="K2162"/>
  <c r="K2161"/>
  <c r="K2160"/>
  <c r="K2159"/>
  <c r="K2158"/>
  <c r="K2156"/>
  <c r="K2155"/>
  <c r="K2154"/>
  <c r="K2152"/>
  <c r="K2151"/>
  <c r="K2149"/>
  <c r="K2148"/>
  <c r="K2147"/>
  <c r="K2145"/>
  <c r="K2144"/>
  <c r="K2143"/>
  <c r="K2142"/>
  <c r="K2141"/>
  <c r="K2139"/>
  <c r="K2138"/>
  <c r="K2136"/>
  <c r="K2134"/>
  <c r="K2132"/>
  <c r="K2130"/>
  <c r="K2128"/>
  <c r="K2127"/>
  <c r="K2126"/>
  <c r="K2124"/>
  <c r="K2122"/>
  <c r="K2121"/>
  <c r="K2120"/>
  <c r="K2119"/>
  <c r="K2118"/>
  <c r="K2117"/>
  <c r="K2116"/>
  <c r="K2115"/>
  <c r="K2114"/>
  <c r="K2113"/>
  <c r="K2111"/>
  <c r="K2110"/>
  <c r="K2109"/>
  <c r="K2108"/>
  <c r="K2107"/>
  <c r="K2106"/>
  <c r="K2105"/>
  <c r="K2104"/>
  <c r="K2103"/>
  <c r="K2102"/>
  <c r="K2101"/>
  <c r="K2100"/>
  <c r="K2099"/>
  <c r="K2098"/>
  <c r="K2097"/>
  <c r="K2096"/>
  <c r="K2095"/>
  <c r="K2094"/>
  <c r="K2093"/>
  <c r="K2092"/>
  <c r="K2090"/>
  <c r="K2089"/>
  <c r="K2088"/>
  <c r="K2087"/>
  <c r="K2086"/>
  <c r="K2085"/>
  <c r="K2084"/>
  <c r="K2083"/>
  <c r="K2082"/>
  <c r="K2081"/>
  <c r="K2080"/>
  <c r="K2079"/>
  <c r="K2078"/>
  <c r="K2077"/>
  <c r="K2076"/>
  <c r="K2075"/>
  <c r="K2074"/>
  <c r="K2073"/>
  <c r="K2072"/>
  <c r="K2071"/>
  <c r="K2070"/>
  <c r="K2069"/>
  <c r="K2068"/>
  <c r="K2066"/>
  <c r="K2065"/>
  <c r="K2063"/>
  <c r="K2061"/>
  <c r="K2059"/>
  <c r="K2058"/>
  <c r="K2057"/>
  <c r="K2056"/>
  <c r="K2054"/>
  <c r="K2052"/>
  <c r="K2051"/>
  <c r="K2049"/>
  <c r="K2048"/>
  <c r="K2047"/>
  <c r="K2046"/>
  <c r="K2044"/>
  <c r="K2043"/>
  <c r="K2042"/>
  <c r="K2041"/>
  <c r="K2040"/>
  <c r="K2039"/>
  <c r="K2037"/>
  <c r="K2036"/>
  <c r="K2035"/>
  <c r="K2033"/>
  <c r="K2031"/>
  <c r="K2029"/>
  <c r="K2028"/>
  <c r="K2027"/>
  <c r="K2026"/>
  <c r="K2025"/>
  <c r="K2024"/>
  <c r="K2023"/>
  <c r="K2022"/>
  <c r="K2021"/>
  <c r="K2020"/>
  <c r="K2019"/>
  <c r="K2018"/>
  <c r="K2017"/>
  <c r="K2016"/>
  <c r="K2015"/>
  <c r="K2014"/>
  <c r="K2012"/>
  <c r="K2010"/>
  <c r="K2008"/>
  <c r="K2006"/>
  <c r="K2004"/>
  <c r="K2003"/>
  <c r="K2002"/>
  <c r="K2001"/>
  <c r="K2000"/>
  <c r="K1998"/>
  <c r="K1996"/>
  <c r="K1995"/>
  <c r="K1994"/>
  <c r="K1993"/>
  <c r="K1992"/>
  <c r="K1991"/>
  <c r="K1990"/>
  <c r="K1989"/>
  <c r="K1988"/>
  <c r="K1987"/>
  <c r="K1986"/>
  <c r="K1985"/>
  <c r="K1984"/>
  <c r="K1983"/>
  <c r="K1982"/>
  <c r="K1981"/>
  <c r="K1980"/>
  <c r="K1979"/>
  <c r="K1978"/>
  <c r="K1977"/>
  <c r="K1976"/>
  <c r="K1975"/>
  <c r="K1974"/>
  <c r="K1973"/>
  <c r="K1972"/>
  <c r="K1971"/>
  <c r="K1970"/>
  <c r="K1968"/>
  <c r="K1967"/>
  <c r="K1966"/>
  <c r="K1965"/>
  <c r="K1964"/>
  <c r="K1963"/>
  <c r="K1962"/>
  <c r="K1961"/>
  <c r="K1960"/>
  <c r="K1959"/>
  <c r="K1958"/>
  <c r="K1957"/>
  <c r="K1956"/>
  <c r="K1955"/>
  <c r="K1954"/>
  <c r="K1953"/>
  <c r="K1952"/>
  <c r="K1951"/>
  <c r="K1950"/>
  <c r="K1949"/>
  <c r="K1948"/>
  <c r="K1947"/>
  <c r="K1946"/>
  <c r="K1945"/>
  <c r="K1944"/>
  <c r="K1943"/>
  <c r="K1942"/>
  <c r="K1941"/>
  <c r="K1940"/>
  <c r="K1939"/>
  <c r="K1938"/>
  <c r="K1937"/>
  <c r="K1936"/>
  <c r="K1935"/>
  <c r="K1934"/>
  <c r="K1933"/>
  <c r="K1932"/>
  <c r="K1931"/>
  <c r="K1930"/>
  <c r="K1929"/>
  <c r="K1927"/>
  <c r="K1926"/>
  <c r="K1925"/>
  <c r="K1924"/>
  <c r="K1923"/>
  <c r="K1922"/>
  <c r="K1921"/>
  <c r="K1920"/>
  <c r="K1919"/>
  <c r="K1917"/>
  <c r="K1916"/>
  <c r="K1915"/>
  <c r="K1914"/>
  <c r="K1913"/>
  <c r="K1912"/>
  <c r="K1911"/>
  <c r="K1910"/>
  <c r="K1909"/>
  <c r="K1908"/>
  <c r="K1907"/>
  <c r="K1906"/>
  <c r="K1905"/>
  <c r="K1903"/>
  <c r="K1901"/>
  <c r="K1900"/>
  <c r="K1899"/>
  <c r="K1897"/>
  <c r="K1896"/>
  <c r="K1895"/>
  <c r="K1894"/>
  <c r="K1893"/>
  <c r="K1892"/>
  <c r="K1891"/>
  <c r="K1890"/>
  <c r="K1889"/>
  <c r="K1888"/>
  <c r="K1887"/>
  <c r="K1886"/>
  <c r="K1885"/>
  <c r="K1884"/>
  <c r="K1883"/>
  <c r="K1882"/>
  <c r="K1881"/>
  <c r="K1880"/>
  <c r="K1879"/>
  <c r="K1878"/>
  <c r="K1877"/>
  <c r="K1876"/>
  <c r="K1875"/>
  <c r="K1874"/>
  <c r="K1873"/>
  <c r="K1872"/>
  <c r="K1871"/>
  <c r="K1870"/>
  <c r="K1869"/>
  <c r="K1868"/>
  <c r="K1867"/>
  <c r="K1866"/>
  <c r="K1865"/>
  <c r="K1864"/>
  <c r="K1863"/>
  <c r="K1862"/>
  <c r="K1860"/>
  <c r="K1859"/>
  <c r="K1858"/>
  <c r="K1857"/>
  <c r="K1856"/>
  <c r="K1855"/>
  <c r="K1854"/>
  <c r="K1853"/>
  <c r="K1852"/>
  <c r="K1851"/>
  <c r="K1850"/>
  <c r="K1849"/>
  <c r="K1848"/>
  <c r="K1847"/>
  <c r="K1846"/>
  <c r="K1845"/>
  <c r="K1844"/>
  <c r="K1843"/>
  <c r="K1842"/>
  <c r="K1841"/>
  <c r="K1840"/>
  <c r="K1839"/>
  <c r="K1838"/>
  <c r="K1837"/>
  <c r="K1835"/>
  <c r="K1833"/>
  <c r="K1832"/>
  <c r="K1830"/>
  <c r="K1829"/>
  <c r="K1828"/>
  <c r="K1827"/>
  <c r="K1825"/>
  <c r="K1824"/>
  <c r="K1823"/>
  <c r="K1822"/>
  <c r="K1820"/>
  <c r="K1819"/>
  <c r="K1818"/>
  <c r="K1816"/>
  <c r="K1815"/>
  <c r="K1814"/>
  <c r="K1813"/>
  <c r="K1812"/>
  <c r="K1811"/>
  <c r="K1810"/>
  <c r="K1809"/>
  <c r="K1808"/>
  <c r="K1806"/>
  <c r="K1805"/>
  <c r="K1804"/>
  <c r="K1803"/>
  <c r="K1802"/>
  <c r="K1801"/>
  <c r="K1800"/>
  <c r="K1799"/>
  <c r="K1798"/>
  <c r="K1797"/>
  <c r="K1795"/>
  <c r="K1794"/>
  <c r="K1793"/>
  <c r="K1792"/>
  <c r="K1791"/>
  <c r="K1790"/>
  <c r="K1789"/>
  <c r="K1788"/>
  <c r="K1787"/>
  <c r="K1786"/>
  <c r="K1784"/>
  <c r="K1783"/>
  <c r="K1782"/>
  <c r="K1781"/>
  <c r="K1780"/>
  <c r="K1779"/>
  <c r="K1778"/>
  <c r="K1777"/>
  <c r="K1776"/>
  <c r="K1775"/>
  <c r="K1774"/>
  <c r="K1773"/>
  <c r="K1772"/>
  <c r="K1771"/>
  <c r="K1770"/>
  <c r="K1768"/>
  <c r="K1767"/>
  <c r="K1766"/>
  <c r="K1765"/>
  <c r="K1764"/>
  <c r="K1763"/>
  <c r="K1762"/>
  <c r="K1760"/>
  <c r="K1759"/>
  <c r="K1758"/>
  <c r="K1757"/>
  <c r="K1756"/>
  <c r="K1755"/>
  <c r="K1753"/>
  <c r="K1752"/>
  <c r="K1751"/>
  <c r="K1750"/>
  <c r="K1749"/>
  <c r="K1748"/>
  <c r="K1747"/>
  <c r="K1746"/>
  <c r="K1745"/>
  <c r="K1744"/>
  <c r="K1743"/>
  <c r="K1742"/>
  <c r="K1741"/>
  <c r="K1740"/>
  <c r="K1738"/>
  <c r="K1737"/>
  <c r="K1736"/>
  <c r="K1735"/>
  <c r="K1734"/>
  <c r="K1733"/>
  <c r="K1732"/>
  <c r="K1731"/>
  <c r="K1730"/>
  <c r="K1729"/>
  <c r="K1728"/>
  <c r="K1727"/>
  <c r="K1726"/>
  <c r="K1725"/>
  <c r="K1723"/>
  <c r="K1722"/>
  <c r="K1721"/>
  <c r="K1720"/>
  <c r="K1718"/>
  <c r="K1717"/>
  <c r="K1716"/>
  <c r="K1715"/>
  <c r="K1713"/>
  <c r="K1711"/>
  <c r="K1710"/>
  <c r="K1709"/>
  <c r="K1708"/>
  <c r="K1707"/>
  <c r="K1706"/>
  <c r="K1704"/>
  <c r="K1703"/>
  <c r="K1702"/>
  <c r="K1701"/>
  <c r="K1700"/>
  <c r="K1699"/>
  <c r="K1698"/>
  <c r="K1697"/>
  <c r="K1696"/>
  <c r="K1695"/>
  <c r="K1694"/>
  <c r="K1693"/>
  <c r="K1692"/>
  <c r="K1691"/>
  <c r="K1689"/>
  <c r="K1688"/>
  <c r="K1687"/>
  <c r="K1685"/>
  <c r="K1684"/>
  <c r="K1683"/>
  <c r="K1682"/>
  <c r="K1681"/>
  <c r="K1680"/>
  <c r="K1679"/>
  <c r="K1678"/>
  <c r="K1677"/>
  <c r="K1676"/>
  <c r="K1675"/>
  <c r="K1674"/>
  <c r="K1673"/>
  <c r="K1672"/>
  <c r="K1671"/>
  <c r="K1670"/>
  <c r="K1669"/>
  <c r="K1668"/>
  <c r="K1667"/>
  <c r="K1666"/>
  <c r="K1665"/>
  <c r="K1664"/>
  <c r="K1663"/>
  <c r="K1662"/>
  <c r="K1661"/>
  <c r="K1660"/>
  <c r="K1659"/>
  <c r="K1658"/>
  <c r="K1657"/>
  <c r="K1656"/>
  <c r="K1655"/>
  <c r="K1654"/>
  <c r="K1653"/>
  <c r="K1652"/>
  <c r="K1651"/>
  <c r="K1650"/>
  <c r="K1649"/>
  <c r="K1648"/>
  <c r="K1647"/>
  <c r="K1646"/>
  <c r="K1645"/>
  <c r="K1644"/>
  <c r="K1643"/>
  <c r="K1642"/>
  <c r="K1641"/>
  <c r="K1640"/>
  <c r="K1639"/>
  <c r="K1638"/>
  <c r="K1637"/>
  <c r="K1636"/>
  <c r="K1634"/>
  <c r="K1632"/>
  <c r="K1630"/>
  <c r="K1628"/>
  <c r="K1626"/>
  <c r="K1625"/>
  <c r="K1624"/>
  <c r="K1623"/>
  <c r="K1622"/>
  <c r="K1621"/>
  <c r="K1620"/>
  <c r="K1618"/>
  <c r="K1617"/>
  <c r="K1616"/>
  <c r="K1615"/>
  <c r="K1614"/>
  <c r="K1612"/>
  <c r="K1611"/>
  <c r="K1610"/>
  <c r="K1609"/>
  <c r="K1608"/>
  <c r="K1607"/>
  <c r="K1606"/>
  <c r="K1605"/>
  <c r="K1604"/>
  <c r="K1603"/>
  <c r="K1601"/>
  <c r="K1600"/>
  <c r="K1598"/>
  <c r="K1596"/>
  <c r="K1595"/>
  <c r="K1594"/>
  <c r="K1593"/>
  <c r="K1592"/>
  <c r="K1591"/>
  <c r="K1589"/>
  <c r="K1587"/>
  <c r="K1585"/>
  <c r="K1584"/>
  <c r="K1583"/>
  <c r="K1581"/>
  <c r="K1580"/>
  <c r="K1579"/>
  <c r="K1578"/>
  <c r="K1577"/>
  <c r="K1575"/>
  <c r="K1574"/>
  <c r="K1572"/>
  <c r="K1570"/>
  <c r="K1569"/>
  <c r="K1568"/>
  <c r="K1567"/>
  <c r="K1566"/>
  <c r="K1565"/>
  <c r="K1563"/>
  <c r="K1561"/>
  <c r="K1559"/>
  <c r="K1557"/>
  <c r="K1555"/>
  <c r="K1554"/>
  <c r="K1552"/>
  <c r="K1550"/>
  <c r="K1549"/>
  <c r="K1547"/>
  <c r="K1545"/>
  <c r="K1544"/>
  <c r="K1543"/>
  <c r="K1542"/>
  <c r="K1540"/>
  <c r="K1539"/>
  <c r="K1537"/>
  <c r="K1536"/>
  <c r="K1535"/>
  <c r="K1533"/>
  <c r="K1531"/>
  <c r="K1530"/>
  <c r="K1528"/>
  <c r="K1526"/>
  <c r="K1525"/>
  <c r="K1523"/>
  <c r="K1521"/>
  <c r="K1520"/>
  <c r="K1518"/>
  <c r="K1517"/>
  <c r="K1515"/>
  <c r="K1513"/>
  <c r="K1512"/>
  <c r="K1511"/>
  <c r="K1509"/>
  <c r="K1508"/>
  <c r="K1507"/>
  <c r="K1506"/>
  <c r="K1504"/>
  <c r="K1502"/>
  <c r="K1501"/>
  <c r="K1499"/>
  <c r="K1497"/>
  <c r="K1495"/>
  <c r="K1493"/>
  <c r="K1491"/>
  <c r="K1489"/>
  <c r="K1487"/>
  <c r="K1485"/>
  <c r="K1484"/>
  <c r="K1483"/>
  <c r="K1482"/>
  <c r="K1481"/>
  <c r="K1479"/>
  <c r="K1478"/>
  <c r="K1477"/>
  <c r="K1476"/>
  <c r="K1475"/>
  <c r="K1474"/>
  <c r="K1473"/>
  <c r="K1472"/>
  <c r="K1471"/>
  <c r="K1469"/>
  <c r="K1468"/>
  <c r="K1467"/>
  <c r="K1465"/>
  <c r="K1463"/>
  <c r="K1462"/>
  <c r="K1461"/>
  <c r="K1459"/>
  <c r="K1457"/>
  <c r="K1455"/>
  <c r="K1453"/>
  <c r="K1452"/>
  <c r="K1450"/>
  <c r="K1448"/>
  <c r="K1447"/>
  <c r="K1445"/>
  <c r="K1444"/>
  <c r="K1443"/>
  <c r="K1442"/>
  <c r="K1441"/>
  <c r="K1440"/>
  <c r="K1439"/>
  <c r="K1438"/>
  <c r="K1437"/>
  <c r="K1436"/>
  <c r="K1435"/>
  <c r="K1434"/>
  <c r="K1433"/>
  <c r="K1432"/>
  <c r="K1431"/>
  <c r="K1430"/>
  <c r="K1429"/>
  <c r="K1428"/>
  <c r="K1427"/>
  <c r="K1425"/>
  <c r="K1424"/>
  <c r="K1422"/>
  <c r="K1421"/>
  <c r="K1420"/>
  <c r="K1419"/>
  <c r="K1418"/>
  <c r="K1417"/>
  <c r="K1416"/>
  <c r="K1415"/>
  <c r="K1414"/>
  <c r="K1413"/>
  <c r="K1412"/>
  <c r="K1411"/>
  <c r="K1410"/>
  <c r="K1409"/>
  <c r="K1408"/>
  <c r="K1407"/>
  <c r="K1406"/>
  <c r="K1405"/>
  <c r="K1404"/>
  <c r="K1403"/>
  <c r="K1402"/>
  <c r="K1401"/>
  <c r="K1400"/>
  <c r="K1399"/>
  <c r="K1398"/>
  <c r="K1397"/>
  <c r="K1396"/>
  <c r="K1395"/>
  <c r="K1394"/>
  <c r="K1392"/>
  <c r="K1391"/>
  <c r="K1390"/>
  <c r="K1389"/>
  <c r="K1388"/>
  <c r="K1387"/>
  <c r="K1385"/>
  <c r="K1383"/>
  <c r="K1382"/>
  <c r="K1381"/>
  <c r="K1380"/>
  <c r="K1378"/>
  <c r="K1376"/>
  <c r="K1375"/>
  <c r="K1374"/>
  <c r="K1373"/>
  <c r="K1372"/>
  <c r="K1371"/>
  <c r="K1370"/>
  <c r="K1369"/>
  <c r="K1368"/>
  <c r="K1366"/>
  <c r="K1365"/>
  <c r="K1364"/>
  <c r="K1362"/>
  <c r="K1360"/>
  <c r="K1358"/>
  <c r="K1356"/>
  <c r="K1355"/>
  <c r="K1353"/>
  <c r="K1352"/>
  <c r="K1351"/>
  <c r="K1350"/>
  <c r="K1349"/>
  <c r="K1348"/>
  <c r="K1347"/>
  <c r="K1346"/>
  <c r="K1345"/>
  <c r="K1344"/>
  <c r="K1342"/>
  <c r="K1341"/>
  <c r="K1340"/>
  <c r="K1339"/>
  <c r="K1337"/>
  <c r="K1336"/>
  <c r="K1334"/>
  <c r="K1332"/>
  <c r="K1330"/>
  <c r="K1329"/>
  <c r="K1328"/>
  <c r="K1327"/>
  <c r="K1326"/>
  <c r="K1324"/>
  <c r="K1322"/>
  <c r="K1320"/>
  <c r="K1318"/>
  <c r="K1317"/>
  <c r="K1316"/>
  <c r="K1315"/>
  <c r="K1314"/>
  <c r="K1313"/>
  <c r="K1312"/>
  <c r="K1311"/>
  <c r="K1310"/>
  <c r="K1309"/>
  <c r="K1308"/>
  <c r="K1307"/>
  <c r="K1306"/>
  <c r="K1305"/>
  <c r="K1304"/>
  <c r="K1303"/>
  <c r="K1302"/>
  <c r="K1301"/>
  <c r="K1300"/>
  <c r="K1298"/>
  <c r="K1296"/>
  <c r="K1294"/>
  <c r="K1293"/>
  <c r="K1292"/>
  <c r="K1291"/>
  <c r="K1290"/>
  <c r="K1288"/>
  <c r="K1287"/>
  <c r="K1286"/>
  <c r="K1285"/>
  <c r="K1284"/>
  <c r="K1283"/>
  <c r="K1282"/>
  <c r="K1281"/>
  <c r="K1280"/>
  <c r="K1279"/>
  <c r="K1278"/>
  <c r="K1277"/>
  <c r="K1276"/>
  <c r="K1275"/>
  <c r="K1274"/>
  <c r="K1273"/>
  <c r="K1272"/>
  <c r="K1271"/>
  <c r="K1270"/>
  <c r="K1269"/>
  <c r="K1268"/>
  <c r="K1267"/>
  <c r="K1266"/>
  <c r="K1264"/>
  <c r="K1263"/>
  <c r="K1262"/>
  <c r="K1261"/>
  <c r="K1260"/>
  <c r="K1259"/>
  <c r="K1258"/>
  <c r="K1256"/>
  <c r="K1254"/>
  <c r="K1252"/>
  <c r="K1251"/>
  <c r="K1250"/>
  <c r="K1248"/>
  <c r="K1246"/>
  <c r="K1245"/>
  <c r="K1243"/>
  <c r="K1241"/>
  <c r="K1240"/>
  <c r="K1239"/>
  <c r="K1238"/>
  <c r="K1237"/>
  <c r="K1235"/>
  <c r="K1234"/>
  <c r="K1233"/>
  <c r="K1232"/>
  <c r="K1231"/>
  <c r="K1230"/>
  <c r="K1229"/>
  <c r="K1228"/>
  <c r="K1226"/>
  <c r="K1225"/>
  <c r="K1224"/>
  <c r="K1222"/>
  <c r="K1221"/>
  <c r="K1220"/>
  <c r="K1218"/>
  <c r="K1216"/>
  <c r="K1215"/>
  <c r="K1214"/>
  <c r="K1212"/>
  <c r="K1211"/>
  <c r="K1210"/>
  <c r="K1209"/>
  <c r="K1208"/>
  <c r="K1207"/>
  <c r="K1206"/>
  <c r="K1205"/>
  <c r="K1204"/>
  <c r="K1202"/>
  <c r="K1201"/>
  <c r="K1200"/>
  <c r="K1199"/>
  <c r="K1198"/>
  <c r="K1197"/>
  <c r="K1196"/>
  <c r="K1195"/>
  <c r="K1194"/>
  <c r="K1193"/>
  <c r="K1192"/>
  <c r="K1191"/>
  <c r="K1190"/>
  <c r="K1189"/>
  <c r="K1188"/>
  <c r="K1187"/>
  <c r="K1186"/>
  <c r="K1185"/>
  <c r="K1184"/>
  <c r="K1183"/>
  <c r="K1182"/>
  <c r="K1181"/>
  <c r="K1180"/>
  <c r="K1179"/>
  <c r="K1178"/>
  <c r="K1177"/>
  <c r="K1176"/>
  <c r="K1175"/>
  <c r="K1174"/>
  <c r="K1172"/>
  <c r="K1171"/>
  <c r="K1169"/>
  <c r="K1168"/>
  <c r="K1167"/>
  <c r="K1166"/>
  <c r="K1165"/>
  <c r="K1163"/>
  <c r="K1162"/>
  <c r="K1161"/>
  <c r="K1160"/>
  <c r="K1159"/>
  <c r="K1157"/>
  <c r="K1155"/>
  <c r="K1153"/>
  <c r="K1152"/>
  <c r="K1150"/>
  <c r="K1148"/>
  <c r="K1147"/>
  <c r="K1146"/>
  <c r="K1144"/>
  <c r="K1143"/>
  <c r="K1142"/>
  <c r="K1141"/>
  <c r="K1140"/>
  <c r="K1139"/>
  <c r="K1138"/>
  <c r="K1137"/>
  <c r="K1136"/>
  <c r="K1135"/>
  <c r="K1134"/>
  <c r="K1132"/>
  <c r="K1130"/>
  <c r="K1128"/>
  <c r="K1127"/>
  <c r="K1126"/>
  <c r="K1125"/>
  <c r="K1124"/>
  <c r="K1123"/>
  <c r="K1122"/>
  <c r="K1121"/>
  <c r="K1120"/>
  <c r="K1118"/>
  <c r="K1116"/>
  <c r="K1115"/>
  <c r="K1114"/>
  <c r="K1113"/>
  <c r="K1112"/>
  <c r="K1111"/>
  <c r="K1110"/>
  <c r="K1109"/>
  <c r="K1107"/>
  <c r="K1106"/>
  <c r="K1105"/>
  <c r="K1103"/>
  <c r="K1102"/>
  <c r="K1101"/>
  <c r="K1100"/>
  <c r="K1099"/>
  <c r="K1098"/>
  <c r="K1097"/>
  <c r="K1096"/>
  <c r="K1095"/>
  <c r="K1094"/>
  <c r="K1093"/>
  <c r="K1092"/>
  <c r="K1091"/>
  <c r="K1090"/>
  <c r="K1089"/>
  <c r="K1088"/>
  <c r="K1087"/>
  <c r="K1086"/>
  <c r="K1085"/>
  <c r="K1084"/>
  <c r="K1083"/>
  <c r="K1082"/>
  <c r="K1081"/>
  <c r="K1080"/>
  <c r="K1079"/>
  <c r="K1078"/>
  <c r="K1077"/>
  <c r="K1076"/>
  <c r="K1075"/>
  <c r="K1074"/>
  <c r="K1073"/>
  <c r="K1072"/>
  <c r="K1071"/>
  <c r="K1070"/>
  <c r="K1068"/>
  <c r="K1067"/>
  <c r="K1066"/>
  <c r="K1065"/>
  <c r="K1064"/>
  <c r="K1063"/>
  <c r="K1062"/>
  <c r="K1061"/>
  <c r="K1060"/>
  <c r="K1058"/>
  <c r="K1056"/>
  <c r="K1054"/>
  <c r="K1053"/>
  <c r="K1051"/>
  <c r="K1049"/>
  <c r="K1047"/>
  <c r="K1046"/>
  <c r="K1045"/>
  <c r="K1043"/>
  <c r="K1041"/>
  <c r="K1039"/>
  <c r="K1037"/>
  <c r="K1036"/>
  <c r="K1034"/>
  <c r="K1032"/>
  <c r="K1031"/>
  <c r="K1030"/>
  <c r="K1029"/>
  <c r="K1028"/>
  <c r="K1027"/>
  <c r="K1026"/>
  <c r="K1025"/>
  <c r="K1023"/>
  <c r="K1021"/>
  <c r="K1020"/>
  <c r="K1019"/>
  <c r="K1018"/>
  <c r="K1017"/>
  <c r="K1016"/>
  <c r="K1015"/>
  <c r="K1014"/>
  <c r="K1013"/>
  <c r="K1012"/>
  <c r="K1011"/>
  <c r="K1010"/>
  <c r="K1009"/>
  <c r="K1008"/>
  <c r="K1007"/>
  <c r="K1006"/>
  <c r="K1005"/>
  <c r="K1004"/>
  <c r="K1003"/>
  <c r="K1002"/>
  <c r="K1001"/>
  <c r="K1000"/>
  <c r="K999"/>
  <c r="K998"/>
  <c r="K997"/>
  <c r="K996"/>
  <c r="K995"/>
  <c r="K994"/>
  <c r="K993"/>
  <c r="K992"/>
  <c r="K991"/>
  <c r="K990"/>
  <c r="K989"/>
  <c r="K988"/>
  <c r="K987"/>
  <c r="K986"/>
  <c r="K985"/>
  <c r="K984"/>
  <c r="K983"/>
  <c r="K982"/>
  <c r="K981"/>
  <c r="K980"/>
  <c r="K979"/>
  <c r="K978"/>
  <c r="K977"/>
  <c r="K976"/>
  <c r="K975"/>
  <c r="K974"/>
  <c r="K973"/>
  <c r="K972"/>
  <c r="K971"/>
  <c r="K970"/>
  <c r="K969"/>
  <c r="K968"/>
  <c r="K967"/>
  <c r="K966"/>
  <c r="K965"/>
  <c r="K964"/>
  <c r="K963"/>
  <c r="K962"/>
  <c r="K961"/>
  <c r="K959"/>
  <c r="K957"/>
  <c r="K956"/>
  <c r="K954"/>
  <c r="K952"/>
  <c r="K951"/>
  <c r="K949"/>
  <c r="K947"/>
  <c r="K945"/>
  <c r="K944"/>
  <c r="K942"/>
  <c r="K941"/>
  <c r="K940"/>
  <c r="K939"/>
  <c r="K937"/>
  <c r="K936"/>
  <c r="K935"/>
  <c r="K934"/>
  <c r="K932"/>
  <c r="K931"/>
  <c r="K930"/>
  <c r="K929"/>
  <c r="K928"/>
  <c r="K926"/>
  <c r="K925"/>
  <c r="K924"/>
  <c r="K923"/>
  <c r="K922"/>
  <c r="K921"/>
  <c r="K920"/>
  <c r="K918"/>
  <c r="K917"/>
  <c r="K915"/>
  <c r="K913"/>
  <c r="K912"/>
  <c r="K911"/>
  <c r="K910"/>
  <c r="K909"/>
  <c r="K908"/>
  <c r="K907"/>
  <c r="K906"/>
  <c r="K905"/>
  <c r="K904"/>
  <c r="K903"/>
  <c r="K902"/>
  <c r="K901"/>
  <c r="K900"/>
  <c r="K899"/>
  <c r="K898"/>
  <c r="K897"/>
  <c r="K895"/>
  <c r="K894"/>
  <c r="K893"/>
  <c r="K892"/>
  <c r="K891"/>
  <c r="K890"/>
  <c r="K889"/>
  <c r="K888"/>
  <c r="K887"/>
  <c r="K886"/>
  <c r="K885"/>
  <c r="K884"/>
  <c r="K883"/>
  <c r="K882"/>
  <c r="K881"/>
  <c r="K880"/>
  <c r="K879"/>
  <c r="K878"/>
  <c r="K877"/>
  <c r="K876"/>
  <c r="K875"/>
  <c r="K874"/>
  <c r="K873"/>
  <c r="K872"/>
  <c r="K871"/>
  <c r="K870"/>
  <c r="K869"/>
  <c r="K868"/>
  <c r="K867"/>
  <c r="K866"/>
  <c r="K865"/>
  <c r="K864"/>
  <c r="K863"/>
  <c r="K862"/>
  <c r="K861"/>
  <c r="K860"/>
  <c r="K859"/>
  <c r="K858"/>
  <c r="K857"/>
  <c r="K856"/>
  <c r="K855"/>
  <c r="K854"/>
  <c r="K853"/>
  <c r="K852"/>
  <c r="K851"/>
  <c r="K849"/>
  <c r="K847"/>
  <c r="K846"/>
  <c r="K844"/>
  <c r="K843"/>
  <c r="K842"/>
  <c r="K841"/>
  <c r="K840"/>
  <c r="K839"/>
  <c r="K838"/>
  <c r="K836"/>
  <c r="K835"/>
  <c r="K834"/>
  <c r="K832"/>
  <c r="K831"/>
  <c r="K830"/>
  <c r="K829"/>
  <c r="K828"/>
  <c r="K827"/>
  <c r="K826"/>
  <c r="K825"/>
  <c r="K823"/>
  <c r="K822"/>
  <c r="K820"/>
  <c r="K819"/>
  <c r="K818"/>
  <c r="K817"/>
  <c r="K816"/>
  <c r="K815"/>
  <c r="K814"/>
  <c r="K813"/>
  <c r="K812"/>
  <c r="K810"/>
  <c r="K808"/>
  <c r="K806"/>
  <c r="K805"/>
  <c r="K804"/>
  <c r="K803"/>
  <c r="K801"/>
  <c r="K799"/>
  <c r="K798"/>
  <c r="K797"/>
  <c r="K796"/>
  <c r="K795"/>
  <c r="K793"/>
  <c r="K791"/>
  <c r="K790"/>
  <c r="K788"/>
  <c r="K786"/>
  <c r="K784"/>
  <c r="K783"/>
  <c r="K782"/>
  <c r="K780"/>
  <c r="K778"/>
  <c r="K777"/>
  <c r="K776"/>
  <c r="K774"/>
  <c r="K773"/>
  <c r="K771"/>
  <c r="K769"/>
  <c r="K767"/>
  <c r="K765"/>
  <c r="K764"/>
  <c r="K762"/>
  <c r="K760"/>
  <c r="K759"/>
  <c r="K758"/>
  <c r="K756"/>
  <c r="K755"/>
  <c r="K754"/>
  <c r="K753"/>
  <c r="K752"/>
  <c r="K751"/>
  <c r="K750"/>
  <c r="K748"/>
  <c r="K747"/>
  <c r="K746"/>
  <c r="K745"/>
  <c r="K744"/>
  <c r="K743"/>
  <c r="K742"/>
  <c r="K740"/>
  <c r="K739"/>
  <c r="K737"/>
  <c r="K736"/>
  <c r="K735"/>
  <c r="K734"/>
  <c r="K733"/>
  <c r="K732"/>
  <c r="K731"/>
  <c r="K730"/>
  <c r="K728"/>
  <c r="K727"/>
  <c r="K726"/>
  <c r="K725"/>
  <c r="K724"/>
  <c r="K723"/>
  <c r="K722"/>
  <c r="K721"/>
  <c r="K719"/>
  <c r="K718"/>
  <c r="K717"/>
  <c r="K716"/>
  <c r="K715"/>
  <c r="K714"/>
  <c r="K713"/>
  <c r="K712"/>
  <c r="K711"/>
  <c r="K710"/>
  <c r="K709"/>
  <c r="K708"/>
  <c r="K706"/>
  <c r="K705"/>
  <c r="K704"/>
  <c r="K703"/>
  <c r="K702"/>
  <c r="K701"/>
  <c r="K700"/>
  <c r="K699"/>
  <c r="K698"/>
  <c r="K697"/>
  <c r="K696"/>
  <c r="K694"/>
  <c r="K693"/>
  <c r="K692"/>
  <c r="K691"/>
  <c r="K690"/>
  <c r="K688"/>
  <c r="K687"/>
  <c r="K686"/>
  <c r="K685"/>
  <c r="K684"/>
  <c r="K682"/>
  <c r="K681"/>
  <c r="K680"/>
  <c r="K679"/>
  <c r="K678"/>
  <c r="K677"/>
  <c r="K676"/>
  <c r="K675"/>
  <c r="K674"/>
  <c r="K672"/>
  <c r="K671"/>
  <c r="K670"/>
  <c r="K669"/>
  <c r="K668"/>
  <c r="K667"/>
  <c r="K666"/>
  <c r="K665"/>
  <c r="K664"/>
  <c r="K662"/>
  <c r="K661"/>
  <c r="K660"/>
  <c r="K659"/>
  <c r="K658"/>
  <c r="K657"/>
  <c r="K656"/>
  <c r="K655"/>
  <c r="K654"/>
  <c r="K653"/>
  <c r="K652"/>
  <c r="K651"/>
  <c r="K650"/>
  <c r="K649"/>
  <c r="K648"/>
  <c r="K647"/>
  <c r="K646"/>
  <c r="K645"/>
  <c r="K644"/>
  <c r="K642"/>
  <c r="K641"/>
  <c r="K640"/>
  <c r="K639"/>
  <c r="K638"/>
  <c r="K637"/>
  <c r="K636"/>
  <c r="K635"/>
  <c r="K634"/>
  <c r="K633"/>
  <c r="K632"/>
  <c r="K631"/>
  <c r="K630"/>
  <c r="K629"/>
  <c r="K628"/>
  <c r="K627"/>
  <c r="K626"/>
  <c r="K625"/>
  <c r="K623"/>
  <c r="K622"/>
  <c r="K621"/>
  <c r="K620"/>
  <c r="K619"/>
  <c r="K618"/>
  <c r="K616"/>
  <c r="K615"/>
  <c r="K614"/>
  <c r="K613"/>
  <c r="K612"/>
  <c r="K611"/>
  <c r="K609"/>
  <c r="K608"/>
  <c r="K607"/>
  <c r="K606"/>
  <c r="K605"/>
  <c r="K604"/>
  <c r="K603"/>
  <c r="K602"/>
  <c r="K600"/>
  <c r="K599"/>
  <c r="K598"/>
  <c r="K597"/>
  <c r="K596"/>
  <c r="K595"/>
  <c r="K594"/>
  <c r="K592"/>
  <c r="K591"/>
  <c r="K590"/>
  <c r="K589"/>
  <c r="K588"/>
  <c r="K587"/>
  <c r="K586"/>
  <c r="K584"/>
  <c r="K583"/>
  <c r="K582"/>
  <c r="K581"/>
  <c r="K580"/>
  <c r="K578"/>
  <c r="K577"/>
  <c r="K576"/>
  <c r="K575"/>
  <c r="K574"/>
  <c r="K572"/>
  <c r="K570"/>
  <c r="K568"/>
  <c r="K566"/>
  <c r="K564"/>
  <c r="K562"/>
  <c r="K560"/>
  <c r="K559"/>
  <c r="K558"/>
  <c r="K557"/>
  <c r="K556"/>
  <c r="K555"/>
  <c r="K554"/>
  <c r="K552"/>
  <c r="K551"/>
  <c r="K550"/>
  <c r="K549"/>
  <c r="K548"/>
  <c r="K547"/>
  <c r="K546"/>
  <c r="K544"/>
  <c r="K543"/>
  <c r="K542"/>
  <c r="K541"/>
  <c r="K540"/>
  <c r="K539"/>
  <c r="K538"/>
  <c r="K537"/>
  <c r="K535"/>
  <c r="K534"/>
  <c r="K533"/>
  <c r="K532"/>
  <c r="K531"/>
  <c r="K530"/>
  <c r="K529"/>
  <c r="K527"/>
  <c r="K526"/>
  <c r="K525"/>
  <c r="K524"/>
  <c r="K523"/>
  <c r="K522"/>
  <c r="K521"/>
  <c r="K519"/>
  <c r="K518"/>
  <c r="K517"/>
  <c r="K516"/>
  <c r="K514"/>
  <c r="K513"/>
  <c r="K512"/>
  <c r="K511"/>
  <c r="K510"/>
  <c r="K509"/>
  <c r="K507"/>
  <c r="K506"/>
  <c r="K505"/>
  <c r="K504"/>
  <c r="K503"/>
  <c r="K502"/>
  <c r="K500"/>
  <c r="K499"/>
  <c r="K498"/>
  <c r="K497"/>
  <c r="K496"/>
  <c r="K495"/>
  <c r="K494"/>
  <c r="K492"/>
  <c r="K491"/>
  <c r="K490"/>
  <c r="K489"/>
  <c r="K488"/>
  <c r="K487"/>
  <c r="K486"/>
  <c r="K484"/>
  <c r="K483"/>
  <c r="K482"/>
  <c r="K481"/>
  <c r="K480"/>
  <c r="K479"/>
  <c r="K478"/>
  <c r="K477"/>
  <c r="K475"/>
  <c r="K474"/>
  <c r="K473"/>
  <c r="K472"/>
  <c r="K471"/>
  <c r="K470"/>
  <c r="K469"/>
  <c r="K468"/>
  <c r="K466"/>
  <c r="K465"/>
  <c r="K464"/>
  <c r="K463"/>
  <c r="K462"/>
  <c r="K460"/>
  <c r="K459"/>
  <c r="K458"/>
  <c r="K457"/>
  <c r="K456"/>
  <c r="K454"/>
  <c r="K453"/>
  <c r="K452"/>
  <c r="K451"/>
  <c r="K450"/>
  <c r="K448"/>
  <c r="K447"/>
  <c r="K446"/>
  <c r="K445"/>
  <c r="K444"/>
  <c r="K442"/>
  <c r="K441"/>
  <c r="K439"/>
  <c r="K438"/>
  <c r="K437"/>
  <c r="K435"/>
  <c r="K434"/>
  <c r="K433"/>
  <c r="K432"/>
  <c r="K431"/>
  <c r="K429"/>
  <c r="K427"/>
  <c r="K426"/>
  <c r="K424"/>
  <c r="K423"/>
  <c r="K422"/>
  <c r="K421"/>
  <c r="K420"/>
  <c r="K419"/>
  <c r="K418"/>
  <c r="K417"/>
  <c r="K416"/>
  <c r="K414"/>
  <c r="K413"/>
  <c r="K412"/>
  <c r="K410"/>
  <c r="K409"/>
  <c r="K408"/>
  <c r="K407"/>
  <c r="K406"/>
  <c r="K404"/>
  <c r="K403"/>
  <c r="K402"/>
  <c r="K400"/>
  <c r="K399"/>
  <c r="K398"/>
  <c r="K397"/>
  <c r="K396"/>
  <c r="K395"/>
  <c r="K394"/>
  <c r="K393"/>
  <c r="K392"/>
  <c r="K391"/>
  <c r="K389"/>
  <c r="K388"/>
  <c r="K386"/>
  <c r="K384"/>
  <c r="K383"/>
  <c r="K381"/>
  <c r="K380"/>
  <c r="K379"/>
  <c r="K377"/>
  <c r="K376"/>
  <c r="K375"/>
  <c r="K374"/>
  <c r="K373"/>
  <c r="K372"/>
  <c r="K371"/>
  <c r="K370"/>
  <c r="K369"/>
  <c r="K367"/>
  <c r="K366"/>
  <c r="K365"/>
  <c r="K363"/>
  <c r="K362"/>
  <c r="K361"/>
  <c r="K359"/>
  <c r="K358"/>
  <c r="K357"/>
  <c r="K355"/>
  <c r="K353"/>
  <c r="K351"/>
  <c r="K350"/>
  <c r="K349"/>
  <c r="K348"/>
  <c r="K346"/>
  <c r="K345"/>
  <c r="K344"/>
  <c r="K343"/>
  <c r="K342"/>
  <c r="K341"/>
  <c r="K340"/>
  <c r="K339"/>
  <c r="K338"/>
  <c r="K337"/>
  <c r="K335"/>
  <c r="K333"/>
  <c r="K331"/>
  <c r="K330"/>
  <c r="K329"/>
  <c r="K328"/>
  <c r="K326"/>
  <c r="K325"/>
  <c r="K323"/>
  <c r="K322"/>
  <c r="K321"/>
  <c r="K320"/>
  <c r="K319"/>
  <c r="K317"/>
  <c r="K316"/>
  <c r="K315"/>
  <c r="K314"/>
  <c r="K313"/>
  <c r="K311"/>
  <c r="K309"/>
  <c r="K307"/>
  <c r="K306"/>
  <c r="K304"/>
  <c r="K303"/>
  <c r="K302"/>
  <c r="K301"/>
  <c r="K300"/>
  <c r="K299"/>
  <c r="K297"/>
  <c r="K295"/>
  <c r="K294"/>
  <c r="K292"/>
  <c r="K290"/>
  <c r="K289"/>
  <c r="K287"/>
  <c r="K285"/>
  <c r="K283"/>
  <c r="K282"/>
  <c r="K280"/>
  <c r="K279"/>
  <c r="K278"/>
  <c r="K277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6"/>
  <c r="K245"/>
  <c r="K244"/>
  <c r="K242"/>
  <c r="K241"/>
  <c r="K240"/>
  <c r="K239"/>
  <c r="K238"/>
  <c r="K237"/>
  <c r="K235"/>
  <c r="K234"/>
  <c r="K233"/>
  <c r="K231"/>
  <c r="K230"/>
  <c r="K229"/>
  <c r="K228"/>
  <c r="K227"/>
  <c r="K225"/>
  <c r="K224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1"/>
  <c r="K199"/>
  <c r="K197"/>
  <c r="K196"/>
  <c r="K194"/>
  <c r="K192"/>
  <c r="K190"/>
  <c r="K188"/>
  <c r="K186"/>
  <c r="K185"/>
  <c r="K183"/>
  <c r="K182"/>
  <c r="K181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59"/>
  <c r="K158"/>
  <c r="K157"/>
  <c r="K156"/>
  <c r="K155"/>
  <c r="K154"/>
  <c r="K153"/>
  <c r="K152"/>
  <c r="K151"/>
  <c r="K150"/>
  <c r="K149"/>
  <c r="K148"/>
  <c r="K146"/>
  <c r="K145"/>
  <c r="K144"/>
  <c r="K143"/>
  <c r="K142"/>
  <c r="K141"/>
  <c r="K140"/>
  <c r="K139"/>
  <c r="K138"/>
  <c r="K137"/>
  <c r="K136"/>
  <c r="K135"/>
  <c r="K134"/>
  <c r="K133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2"/>
  <c r="K110"/>
  <c r="K108"/>
  <c r="K106"/>
  <c r="K105"/>
  <c r="K103"/>
  <c r="K101"/>
  <c r="K100"/>
  <c r="K99"/>
  <c r="K98"/>
  <c r="K96"/>
  <c r="K94"/>
  <c r="K92"/>
  <c r="K90"/>
  <c r="K88"/>
  <c r="K87"/>
  <c r="K85"/>
  <c r="K84"/>
  <c r="K83"/>
  <c r="K82"/>
  <c r="K81"/>
  <c r="K80"/>
  <c r="K79"/>
  <c r="K78"/>
  <c r="K77"/>
  <c r="K76"/>
  <c r="K75"/>
  <c r="K73"/>
  <c r="K72"/>
  <c r="K71"/>
  <c r="K70"/>
  <c r="K69"/>
  <c r="K68"/>
  <c r="K67"/>
  <c r="K66"/>
  <c r="K65"/>
  <c r="K63"/>
  <c r="K62"/>
  <c r="K61"/>
  <c r="K59"/>
  <c r="K58"/>
  <c r="K57"/>
  <c r="K56"/>
  <c r="K55"/>
  <c r="K54"/>
  <c r="K53"/>
  <c r="K52"/>
  <c r="K51"/>
  <c r="K50"/>
  <c r="K49"/>
  <c r="K48"/>
  <c r="K46"/>
  <c r="K45"/>
  <c r="K44"/>
  <c r="K43"/>
  <c r="K42"/>
  <c r="K41"/>
  <c r="K40"/>
  <c r="K39"/>
  <c r="K37"/>
  <c r="K35"/>
  <c r="K33"/>
  <c r="K31"/>
  <c r="K30"/>
  <c r="K29"/>
  <c r="K28"/>
  <c r="K26"/>
  <c r="K25"/>
  <c r="K24"/>
  <c r="K23"/>
  <c r="K22"/>
  <c r="K20"/>
  <c r="K19"/>
  <c r="K18"/>
  <c r="K17"/>
  <c r="K16"/>
  <c r="K15"/>
  <c r="K14"/>
  <c r="K13"/>
  <c r="J5375"/>
  <c r="J6014"/>
  <c r="J6012"/>
  <c r="J6011"/>
  <c r="J6010"/>
  <c r="J6009"/>
  <c r="J6007"/>
  <c r="J6006"/>
  <c r="J5694"/>
  <c r="J5692"/>
  <c r="J5592"/>
  <c r="J5565"/>
  <c r="J5564"/>
  <c r="J5560"/>
  <c r="J5546"/>
  <c r="J5535"/>
  <c r="J5527"/>
  <c r="J5526"/>
  <c r="J5525"/>
  <c r="J5479"/>
  <c r="J5478"/>
  <c r="J5471"/>
  <c r="J5470"/>
  <c r="J5441"/>
  <c r="J5422"/>
  <c r="J5423"/>
  <c r="J5424"/>
  <c r="J5425"/>
  <c r="J5426"/>
  <c r="J5427"/>
  <c r="J5428"/>
  <c r="J5429"/>
  <c r="J5430"/>
  <c r="J5411"/>
  <c r="J5412"/>
  <c r="J5413"/>
  <c r="J5414"/>
  <c r="J5410"/>
  <c r="J5408"/>
  <c r="J5395"/>
  <c r="J5388"/>
  <c r="J5344"/>
  <c r="J5345"/>
  <c r="J5346"/>
  <c r="J5347"/>
  <c r="J5348"/>
  <c r="J5343"/>
  <c r="J5232"/>
  <c r="J5233"/>
  <c r="J5222"/>
  <c r="J5210"/>
  <c r="J5208"/>
  <c r="J5187"/>
  <c r="J5185"/>
  <c r="J5182"/>
  <c r="J5167"/>
  <c r="J5166"/>
  <c r="J5165"/>
  <c r="J5163"/>
  <c r="J5162"/>
  <c r="J5161"/>
  <c r="J5160"/>
  <c r="J5148"/>
  <c r="J5127"/>
  <c r="J5128"/>
  <c r="J5129"/>
  <c r="J5130"/>
  <c r="J5131"/>
  <c r="J5132"/>
  <c r="J5133"/>
  <c r="J5134"/>
  <c r="J5135"/>
  <c r="J5126"/>
  <c r="J5088"/>
  <c r="J5087"/>
  <c r="J5086"/>
  <c r="J5079"/>
  <c r="J4652"/>
  <c r="J4650"/>
  <c r="J5080"/>
  <c r="J5077"/>
  <c r="J5076"/>
  <c r="J5074"/>
  <c r="J5072"/>
  <c r="J5071"/>
  <c r="J5069"/>
  <c r="J5068"/>
  <c r="J5066"/>
  <c r="J5057"/>
  <c r="J5058"/>
  <c r="J5059"/>
  <c r="J5060"/>
  <c r="J5061"/>
  <c r="J5062"/>
  <c r="J5063"/>
  <c r="J5064"/>
  <c r="J5056"/>
  <c r="J5050"/>
  <c r="J5051"/>
  <c r="J5052"/>
  <c r="J5053"/>
  <c r="J5054"/>
  <c r="J5049"/>
  <c r="J5040"/>
  <c r="J5041"/>
  <c r="J5042"/>
  <c r="J5043"/>
  <c r="J5044"/>
  <c r="J5045"/>
  <c r="J5046"/>
  <c r="J5047"/>
  <c r="J5039"/>
  <c r="J5029"/>
  <c r="J5030"/>
  <c r="J5031"/>
  <c r="J5032"/>
  <c r="J5033"/>
  <c r="J5034"/>
  <c r="J5035"/>
  <c r="J5036"/>
  <c r="J5037"/>
  <c r="J5028"/>
  <c r="J5018"/>
  <c r="J5019"/>
  <c r="J5020"/>
  <c r="J5021"/>
  <c r="J5022"/>
  <c r="J5023"/>
  <c r="J5024"/>
  <c r="J5025"/>
  <c r="J5026"/>
  <c r="J5017"/>
  <c r="J5015"/>
  <c r="J5014"/>
  <c r="J5013"/>
  <c r="J5012"/>
  <c r="J5011"/>
  <c r="J5010"/>
  <c r="J5009"/>
  <c r="J4998"/>
  <c r="J4999"/>
  <c r="J5000"/>
  <c r="J5001"/>
  <c r="J5002"/>
  <c r="J5003"/>
  <c r="J5004"/>
  <c r="J5005"/>
  <c r="J5006"/>
  <c r="J5007"/>
  <c r="J4997"/>
  <c r="J4995"/>
  <c r="J4987"/>
  <c r="J4988"/>
  <c r="J4989"/>
  <c r="J4990"/>
  <c r="J4991"/>
  <c r="J4992"/>
  <c r="J4993"/>
  <c r="J4986"/>
  <c r="J4984"/>
  <c r="J4976"/>
  <c r="J4977"/>
  <c r="J4978"/>
  <c r="J4979"/>
  <c r="J4980"/>
  <c r="J4981"/>
  <c r="J4982"/>
  <c r="J4975"/>
  <c r="J4967"/>
  <c r="J4968"/>
  <c r="J4969"/>
  <c r="J4970"/>
  <c r="J4971"/>
  <c r="J4972"/>
  <c r="J4973"/>
  <c r="J4966"/>
  <c r="J4959"/>
  <c r="J4960"/>
  <c r="J4961"/>
  <c r="J4962"/>
  <c r="J4963"/>
  <c r="J4964"/>
  <c r="J4958"/>
  <c r="J4956"/>
  <c r="J4954"/>
  <c r="J4953"/>
  <c r="J4949"/>
  <c r="J4947"/>
  <c r="J4945"/>
  <c r="J4944"/>
  <c r="J4942"/>
  <c r="J4941"/>
  <c r="J4940"/>
  <c r="J4930"/>
  <c r="J4931"/>
  <c r="J4932"/>
  <c r="J4933"/>
  <c r="J4934"/>
  <c r="J4935"/>
  <c r="J4936"/>
  <c r="J4937"/>
  <c r="J4938"/>
  <c r="J4929"/>
  <c r="J4924"/>
  <c r="J4925"/>
  <c r="J4926"/>
  <c r="J4927"/>
  <c r="J4923"/>
  <c r="J4912"/>
  <c r="J4913"/>
  <c r="J4914"/>
  <c r="J4915"/>
  <c r="J4916"/>
  <c r="J4917"/>
  <c r="J4918"/>
  <c r="J4919"/>
  <c r="J4920"/>
  <c r="J4921"/>
  <c r="J4911"/>
  <c r="J4901"/>
  <c r="J4902"/>
  <c r="J4903"/>
  <c r="J4904"/>
  <c r="J4905"/>
  <c r="J4906"/>
  <c r="J4907"/>
  <c r="J4908"/>
  <c r="J4909"/>
  <c r="J4900"/>
  <c r="J4898"/>
  <c r="J4896"/>
  <c r="J4895"/>
  <c r="J4894"/>
  <c r="J4893"/>
  <c r="J4892"/>
  <c r="J4891"/>
  <c r="J4890"/>
  <c r="J4889"/>
  <c r="J4888"/>
  <c r="J4885"/>
  <c r="J4886"/>
  <c r="J4884"/>
  <c r="J4883"/>
  <c r="J4881"/>
  <c r="J4874"/>
  <c r="J4875"/>
  <c r="J4876"/>
  <c r="J4877"/>
  <c r="J4878"/>
  <c r="J4879"/>
  <c r="J4873"/>
  <c r="J4868"/>
  <c r="J4869"/>
  <c r="J4870"/>
  <c r="J4871"/>
  <c r="J4867"/>
  <c r="J4845"/>
  <c r="J4846"/>
  <c r="J4847"/>
  <c r="J4848"/>
  <c r="J4849"/>
  <c r="J4850"/>
  <c r="J4851"/>
  <c r="J4852"/>
  <c r="J4853"/>
  <c r="J4854"/>
  <c r="J4855"/>
  <c r="J4856"/>
  <c r="J4857"/>
  <c r="J4858"/>
  <c r="J4859"/>
  <c r="J4860"/>
  <c r="J4861"/>
  <c r="J4862"/>
  <c r="J4863"/>
  <c r="J4864"/>
  <c r="J4865"/>
  <c r="J4844"/>
  <c r="J4842"/>
  <c r="J4817"/>
  <c r="J4818"/>
  <c r="J4819"/>
  <c r="J4820"/>
  <c r="J4821"/>
  <c r="J4822"/>
  <c r="J4823"/>
  <c r="J4824"/>
  <c r="J4825"/>
  <c r="J4826"/>
  <c r="J4827"/>
  <c r="J4828"/>
  <c r="J4829"/>
  <c r="J4830"/>
  <c r="J4831"/>
  <c r="J4832"/>
  <c r="J4833"/>
  <c r="J4834"/>
  <c r="J4835"/>
  <c r="J4836"/>
  <c r="J4837"/>
  <c r="J4838"/>
  <c r="J4839"/>
  <c r="J4840"/>
  <c r="J4816"/>
  <c r="J4806"/>
  <c r="J4807"/>
  <c r="J4808"/>
  <c r="J4809"/>
  <c r="J4810"/>
  <c r="J4811"/>
  <c r="J4812"/>
  <c r="J4813"/>
  <c r="J4814"/>
  <c r="J4805"/>
  <c r="J4798"/>
  <c r="J4799"/>
  <c r="J4800"/>
  <c r="J4801"/>
  <c r="J4802"/>
  <c r="J4803"/>
  <c r="J4797"/>
  <c r="J4786"/>
  <c r="J4787"/>
  <c r="J4788"/>
  <c r="J4789"/>
  <c r="J4790"/>
  <c r="J4791"/>
  <c r="J4792"/>
  <c r="J4793"/>
  <c r="J4794"/>
  <c r="J4795"/>
  <c r="J4785"/>
  <c r="J4778"/>
  <c r="J4779"/>
  <c r="J4780"/>
  <c r="J4781"/>
  <c r="J4782"/>
  <c r="J4783"/>
  <c r="J4777"/>
  <c r="J4775"/>
  <c r="J4774"/>
  <c r="J4773"/>
  <c r="J4772"/>
  <c r="J4771"/>
  <c r="J4770"/>
  <c r="J4769"/>
  <c r="J4768"/>
  <c r="J4767"/>
  <c r="J4751"/>
  <c r="J4752"/>
  <c r="J4753"/>
  <c r="J4754"/>
  <c r="J4755"/>
  <c r="J4756"/>
  <c r="J4757"/>
  <c r="J4758"/>
  <c r="J4759"/>
  <c r="J4760"/>
  <c r="J4761"/>
  <c r="J4762"/>
  <c r="J4763"/>
  <c r="J4764"/>
  <c r="J4765"/>
  <c r="J4750"/>
  <c r="J4748"/>
  <c r="J4747"/>
  <c r="J4746"/>
  <c r="J4745"/>
  <c r="J4744"/>
  <c r="J4743"/>
  <c r="J4742"/>
  <c r="J4741"/>
  <c r="J4740"/>
  <c r="J4739"/>
  <c r="J4738"/>
  <c r="J4737"/>
  <c r="J4736"/>
  <c r="J4735"/>
  <c r="J4734"/>
  <c r="J4733"/>
  <c r="J4731"/>
  <c r="J4730"/>
  <c r="J4729"/>
  <c r="J4728"/>
  <c r="J4727"/>
  <c r="J4726"/>
  <c r="J4724"/>
  <c r="J4723"/>
  <c r="J4722"/>
  <c r="J4721"/>
  <c r="J4720"/>
  <c r="J4719"/>
  <c r="J4718"/>
  <c r="J4717"/>
  <c r="J4715"/>
  <c r="J4714"/>
  <c r="J4713"/>
  <c r="J4712"/>
  <c r="J4711"/>
  <c r="J4710"/>
  <c r="J4709"/>
  <c r="J4708"/>
  <c r="J4706"/>
  <c r="J4705"/>
  <c r="J4703"/>
  <c r="J4702"/>
  <c r="J4700"/>
  <c r="J4698"/>
  <c r="J4697"/>
  <c r="J4695"/>
  <c r="J4693"/>
  <c r="J4692"/>
  <c r="J4691"/>
  <c r="J4689"/>
  <c r="J4687"/>
  <c r="J4686"/>
  <c r="J4684"/>
  <c r="J4672"/>
  <c r="J4653"/>
  <c r="J4654"/>
  <c r="J4655"/>
  <c r="J4656"/>
  <c r="J4657"/>
  <c r="J4658"/>
  <c r="J4659"/>
  <c r="J4660"/>
  <c r="J4661"/>
  <c r="J4662"/>
  <c r="J4663"/>
  <c r="J4664"/>
  <c r="J4665"/>
  <c r="J4666"/>
  <c r="J4667"/>
  <c r="J4668"/>
  <c r="J4669"/>
  <c r="J4670"/>
  <c r="J4671"/>
  <c r="J4646"/>
  <c r="J4647"/>
  <c r="J4648"/>
  <c r="J4649"/>
  <c r="J4645"/>
  <c r="J4644"/>
  <c r="J4642"/>
  <c r="J4641"/>
  <c r="J4639"/>
  <c r="J4637"/>
  <c r="J4635"/>
  <c r="J4633"/>
  <c r="J4632"/>
  <c r="J4631"/>
  <c r="J4630"/>
  <c r="J4629"/>
  <c r="J4628"/>
  <c r="J4627"/>
  <c r="J4625"/>
  <c r="J4623"/>
  <c r="J4621"/>
  <c r="J4620"/>
  <c r="J4618"/>
  <c r="J4616"/>
  <c r="J4614"/>
  <c r="J4612"/>
  <c r="J4610"/>
  <c r="J4608"/>
  <c r="J4607"/>
  <c r="J4606"/>
  <c r="J4605"/>
  <c r="J4604"/>
  <c r="J4603"/>
  <c r="J4602"/>
  <c r="J4601"/>
  <c r="J4599"/>
  <c r="J4597"/>
  <c r="J4596"/>
  <c r="J4594"/>
  <c r="J4592"/>
  <c r="J4590"/>
  <c r="J4588"/>
  <c r="J4587"/>
  <c r="J4586"/>
  <c r="J4585"/>
  <c r="J4583"/>
  <c r="J4582"/>
  <c r="J4581"/>
  <c r="J4580"/>
  <c r="J4579"/>
  <c r="J4566"/>
  <c r="J4567"/>
  <c r="J4568"/>
  <c r="J4569"/>
  <c r="J4570"/>
  <c r="J4571"/>
  <c r="J4572"/>
  <c r="J4573"/>
  <c r="J4574"/>
  <c r="J4575"/>
  <c r="J4576"/>
  <c r="J4577"/>
  <c r="J4565"/>
  <c r="J4563"/>
  <c r="J4562"/>
  <c r="J4561"/>
  <c r="J4560"/>
  <c r="J4555"/>
  <c r="J4556"/>
  <c r="J4557"/>
  <c r="J4558"/>
  <c r="J4554"/>
  <c r="J4552"/>
  <c r="J4551"/>
  <c r="J4550"/>
  <c r="J4549"/>
  <c r="J4548"/>
  <c r="J4546"/>
  <c r="J4545"/>
  <c r="J4544"/>
  <c r="J4543"/>
  <c r="J4542"/>
  <c r="J4541"/>
  <c r="J4540"/>
  <c r="J4539"/>
  <c r="J4537"/>
  <c r="J4535"/>
  <c r="J4534"/>
  <c r="J4533"/>
  <c r="J4532"/>
  <c r="J4530"/>
  <c r="J4529"/>
  <c r="J4528"/>
  <c r="J4527"/>
  <c r="J4520"/>
  <c r="J4521"/>
  <c r="J4522"/>
  <c r="J4523"/>
  <c r="J4524"/>
  <c r="J4525"/>
  <c r="J4519"/>
  <c r="J4505"/>
  <c r="J4506"/>
  <c r="J4507"/>
  <c r="J4508"/>
  <c r="J4509"/>
  <c r="J4510"/>
  <c r="J4511"/>
  <c r="J4512"/>
  <c r="J4513"/>
  <c r="J4514"/>
  <c r="J4515"/>
  <c r="J4516"/>
  <c r="J4517"/>
  <c r="J4504"/>
  <c r="J4502"/>
  <c r="J4497"/>
  <c r="J4498"/>
  <c r="J4499"/>
  <c r="J4500"/>
  <c r="J4481"/>
  <c r="J4482"/>
  <c r="J4483"/>
  <c r="J4484"/>
  <c r="J4485"/>
  <c r="J4486"/>
  <c r="J4487"/>
  <c r="J4488"/>
  <c r="J4489"/>
  <c r="J4490"/>
  <c r="J4491"/>
  <c r="J4492"/>
  <c r="J4493"/>
  <c r="J4494"/>
  <c r="J4495"/>
  <c r="J4480"/>
  <c r="J4478"/>
  <c r="J4473"/>
  <c r="J4474"/>
  <c r="J4475"/>
  <c r="J4476"/>
  <c r="J4477"/>
  <c r="J4459"/>
  <c r="J4460"/>
  <c r="J4461"/>
  <c r="J4462"/>
  <c r="J4463"/>
  <c r="J4464"/>
  <c r="J4465"/>
  <c r="J4466"/>
  <c r="J4467"/>
  <c r="J4468"/>
  <c r="J4469"/>
  <c r="J4470"/>
  <c r="J4471"/>
  <c r="J4472"/>
  <c r="J4458"/>
  <c r="J4437"/>
  <c r="J4438"/>
  <c r="J4439"/>
  <c r="J4440"/>
  <c r="J4441"/>
  <c r="J4442"/>
  <c r="J4443"/>
  <c r="J4444"/>
  <c r="J4445"/>
  <c r="J4446"/>
  <c r="J4447"/>
  <c r="J4448"/>
  <c r="J4449"/>
  <c r="J4450"/>
  <c r="J4451"/>
  <c r="J4452"/>
  <c r="J4453"/>
  <c r="J4454"/>
  <c r="J4455"/>
  <c r="J4456"/>
  <c r="J4436"/>
  <c r="J4416"/>
  <c r="J4417"/>
  <c r="J4418"/>
  <c r="J4419"/>
  <c r="J4420"/>
  <c r="J4421"/>
  <c r="J4422"/>
  <c r="J4423"/>
  <c r="J4424"/>
  <c r="J4425"/>
  <c r="J4426"/>
  <c r="J4427"/>
  <c r="J4428"/>
  <c r="J4429"/>
  <c r="J4430"/>
  <c r="J4431"/>
  <c r="J4432"/>
  <c r="J4433"/>
  <c r="J4434"/>
  <c r="J4415"/>
  <c r="J4395"/>
  <c r="J4396"/>
  <c r="J4397"/>
  <c r="J4398"/>
  <c r="J4399"/>
  <c r="J4400"/>
  <c r="J4401"/>
  <c r="J4402"/>
  <c r="J4403"/>
  <c r="J4404"/>
  <c r="J4405"/>
  <c r="J4406"/>
  <c r="J4407"/>
  <c r="J4408"/>
  <c r="J4409"/>
  <c r="J4410"/>
  <c r="J4411"/>
  <c r="J4412"/>
  <c r="J4413"/>
  <c r="J4394"/>
  <c r="J4374"/>
  <c r="J4375"/>
  <c r="J4376"/>
  <c r="J4377"/>
  <c r="J4378"/>
  <c r="J4379"/>
  <c r="J4380"/>
  <c r="J4381"/>
  <c r="J4382"/>
  <c r="J4383"/>
  <c r="J4384"/>
  <c r="J4385"/>
  <c r="J4386"/>
  <c r="J4387"/>
  <c r="J4388"/>
  <c r="J4389"/>
  <c r="J4390"/>
  <c r="J4391"/>
  <c r="J4392"/>
  <c r="J4373"/>
  <c r="J4361"/>
  <c r="J4362"/>
  <c r="J4363"/>
  <c r="J4364"/>
  <c r="J4365"/>
  <c r="J4366"/>
  <c r="J4367"/>
  <c r="J4368"/>
  <c r="J4369"/>
  <c r="J4370"/>
  <c r="J4371"/>
  <c r="J4360"/>
  <c r="J4345"/>
  <c r="J4346"/>
  <c r="J4347"/>
  <c r="J4348"/>
  <c r="J4349"/>
  <c r="J4350"/>
  <c r="J4351"/>
  <c r="J4352"/>
  <c r="J4353"/>
  <c r="J4354"/>
  <c r="J4355"/>
  <c r="J4356"/>
  <c r="J4357"/>
  <c r="J4358"/>
  <c r="J4344"/>
  <c r="J4315"/>
  <c r="J4316"/>
  <c r="J4317"/>
  <c r="J4318"/>
  <c r="J4319"/>
  <c r="J4320"/>
  <c r="J4321"/>
  <c r="J4322"/>
  <c r="J4323"/>
  <c r="J4324"/>
  <c r="J4325"/>
  <c r="J4326"/>
  <c r="J4327"/>
  <c r="J4328"/>
  <c r="J4329"/>
  <c r="J4330"/>
  <c r="J4331"/>
  <c r="J4332"/>
  <c r="J4333"/>
  <c r="J4334"/>
  <c r="J4335"/>
  <c r="J4336"/>
  <c r="J4337"/>
  <c r="J4338"/>
  <c r="J4339"/>
  <c r="J4340"/>
  <c r="J4341"/>
  <c r="J4342"/>
  <c r="J4314"/>
  <c r="J4285"/>
  <c r="J4286"/>
  <c r="J4287"/>
  <c r="J4288"/>
  <c r="J4289"/>
  <c r="J4290"/>
  <c r="J4291"/>
  <c r="J4292"/>
  <c r="J4293"/>
  <c r="J4294"/>
  <c r="J4295"/>
  <c r="J4296"/>
  <c r="J4297"/>
  <c r="J4298"/>
  <c r="J4299"/>
  <c r="J4300"/>
  <c r="J4301"/>
  <c r="J4302"/>
  <c r="J4303"/>
  <c r="J4304"/>
  <c r="J4305"/>
  <c r="J4306"/>
  <c r="J4307"/>
  <c r="J4308"/>
  <c r="J4309"/>
  <c r="J4310"/>
  <c r="J4311"/>
  <c r="J4312"/>
  <c r="J4284"/>
  <c r="J4276"/>
  <c r="J4277"/>
  <c r="J4278"/>
  <c r="J4279"/>
  <c r="J4280"/>
  <c r="J4281"/>
  <c r="J4282"/>
  <c r="J4275"/>
  <c r="J4258"/>
  <c r="J4259"/>
  <c r="J4260"/>
  <c r="J4261"/>
  <c r="J4262"/>
  <c r="J4263"/>
  <c r="J4264"/>
  <c r="J4265"/>
  <c r="J4266"/>
  <c r="J4267"/>
  <c r="J4268"/>
  <c r="J4269"/>
  <c r="J4270"/>
  <c r="J4271"/>
  <c r="J4272"/>
  <c r="J4273"/>
  <c r="J4257"/>
  <c r="J4251"/>
  <c r="J4252"/>
  <c r="J4253"/>
  <c r="J4254"/>
  <c r="J4255"/>
  <c r="J4250"/>
  <c r="J4248"/>
  <c r="J4247"/>
  <c r="J4246"/>
  <c r="J4245"/>
  <c r="J4244"/>
  <c r="J4243"/>
  <c r="J4242"/>
  <c r="J4241"/>
  <c r="J4240"/>
  <c r="J4239"/>
  <c r="J4238"/>
  <c r="J4237"/>
  <c r="J4236"/>
  <c r="J4235"/>
  <c r="J4234"/>
  <c r="J4233"/>
  <c r="J4232"/>
  <c r="J4214"/>
  <c r="J4215"/>
  <c r="J4216"/>
  <c r="J4217"/>
  <c r="J4218"/>
  <c r="J4219"/>
  <c r="J4220"/>
  <c r="J4221"/>
  <c r="J4222"/>
  <c r="J4223"/>
  <c r="J4224"/>
  <c r="J4225"/>
  <c r="J4226"/>
  <c r="J4227"/>
  <c r="J4228"/>
  <c r="J4229"/>
  <c r="J4230"/>
  <c r="J4213"/>
  <c r="J4212"/>
  <c r="J4210"/>
  <c r="J4209"/>
  <c r="J4208"/>
  <c r="J4207"/>
  <c r="J4205"/>
  <c r="J4206"/>
  <c r="J4203"/>
  <c r="J4202"/>
  <c r="J4201"/>
  <c r="J4200"/>
  <c r="J4199"/>
  <c r="J4198"/>
  <c r="J4196"/>
  <c r="J4194"/>
  <c r="J4193"/>
  <c r="J4192"/>
  <c r="J4191"/>
  <c r="J4190"/>
  <c r="J4189"/>
  <c r="J4188"/>
  <c r="J4187"/>
  <c r="J4186"/>
  <c r="J4185"/>
  <c r="J4175"/>
  <c r="J4176"/>
  <c r="J4177"/>
  <c r="J4178"/>
  <c r="J4179"/>
  <c r="J4180"/>
  <c r="J4181"/>
  <c r="J4182"/>
  <c r="J4183"/>
  <c r="J4174"/>
  <c r="J4167"/>
  <c r="J4168"/>
  <c r="J4169"/>
  <c r="J4170"/>
  <c r="J4171"/>
  <c r="J4172"/>
  <c r="J4166"/>
  <c r="J4158"/>
  <c r="J4159"/>
  <c r="J4160"/>
  <c r="J4161"/>
  <c r="J4162"/>
  <c r="J4163"/>
  <c r="J4164"/>
  <c r="J4157"/>
  <c r="J4155"/>
  <c r="J4154"/>
  <c r="J4153"/>
  <c r="J4145"/>
  <c r="J4146"/>
  <c r="J4147"/>
  <c r="J4148"/>
  <c r="J4149"/>
  <c r="J4150"/>
  <c r="J4151"/>
  <c r="J4136"/>
  <c r="J4137"/>
  <c r="J4138"/>
  <c r="J4139"/>
  <c r="J4140"/>
  <c r="J4141"/>
  <c r="J4135"/>
  <c r="J4133"/>
  <c r="J4132"/>
  <c r="J4131"/>
  <c r="J4123"/>
  <c r="J4124"/>
  <c r="J4125"/>
  <c r="J4126"/>
  <c r="J4127"/>
  <c r="J4128"/>
  <c r="J4129"/>
  <c r="J4122"/>
  <c r="J4120"/>
  <c r="J4119"/>
  <c r="J4118"/>
  <c r="J4117"/>
  <c r="J4116"/>
  <c r="J4115"/>
  <c r="J4114"/>
  <c r="J4113"/>
  <c r="J4112"/>
  <c r="J4111"/>
  <c r="J4101"/>
  <c r="J4102"/>
  <c r="J4103"/>
  <c r="J4104"/>
  <c r="J4105"/>
  <c r="J4106"/>
  <c r="J4107"/>
  <c r="J4108"/>
  <c r="J4109"/>
  <c r="J4100"/>
  <c r="J4098"/>
  <c r="J4093"/>
  <c r="J4094"/>
  <c r="J4095"/>
  <c r="J4096"/>
  <c r="J4092"/>
  <c r="J4091"/>
  <c r="J4090"/>
  <c r="J4088"/>
  <c r="J4087"/>
  <c r="J4086"/>
  <c r="J4085"/>
  <c r="J4084"/>
  <c r="J4083"/>
  <c r="J4082"/>
  <c r="J4066"/>
  <c r="J4067"/>
  <c r="J4068"/>
  <c r="J4069"/>
  <c r="J4070"/>
  <c r="J4071"/>
  <c r="J4072"/>
  <c r="J4073"/>
  <c r="J4074"/>
  <c r="J4075"/>
  <c r="J4076"/>
  <c r="J4077"/>
  <c r="J4078"/>
  <c r="J4079"/>
  <c r="J4080"/>
  <c r="J4065"/>
  <c r="J4064"/>
  <c r="J4062"/>
  <c r="J4061"/>
  <c r="J4060"/>
  <c r="J4059"/>
  <c r="J4058"/>
  <c r="J4057"/>
  <c r="J4056"/>
  <c r="J4055"/>
  <c r="J4054"/>
  <c r="J4053"/>
  <c r="J4052"/>
  <c r="J4051"/>
  <c r="J4050"/>
  <c r="J4049"/>
  <c r="J4048"/>
  <c r="J4047"/>
  <c r="J4046"/>
  <c r="J4044"/>
  <c r="J4043"/>
  <c r="J4042"/>
  <c r="J4041"/>
  <c r="J4040"/>
  <c r="J4039"/>
  <c r="J4038"/>
  <c r="J4037"/>
  <c r="J4036"/>
  <c r="J4035"/>
  <c r="J4034"/>
  <c r="J4033"/>
  <c r="J4032"/>
  <c r="J4031"/>
  <c r="J4030"/>
  <c r="J4029"/>
  <c r="J4028"/>
  <c r="J4027"/>
  <c r="J4026"/>
  <c r="J4025"/>
  <c r="J4023"/>
  <c r="J4022"/>
  <c r="J4021"/>
  <c r="J4020"/>
  <c r="J4019"/>
  <c r="J4018"/>
  <c r="J4017"/>
  <c r="J4016"/>
  <c r="J4015"/>
  <c r="J4014"/>
  <c r="J4013"/>
  <c r="J4012"/>
  <c r="J4011"/>
  <c r="J4010"/>
  <c r="J4009"/>
  <c r="J4008"/>
  <c r="J4007"/>
  <c r="J4006"/>
  <c r="J4005"/>
  <c r="J4004"/>
  <c r="J3982"/>
  <c r="J3983"/>
  <c r="J3984"/>
  <c r="J3985"/>
  <c r="J3986"/>
  <c r="J3987"/>
  <c r="J3988"/>
  <c r="J3989"/>
  <c r="J3990"/>
  <c r="J3991"/>
  <c r="J3992"/>
  <c r="J3993"/>
  <c r="J3994"/>
  <c r="J3995"/>
  <c r="J3996"/>
  <c r="J3997"/>
  <c r="J3998"/>
  <c r="J3999"/>
  <c r="J4000"/>
  <c r="J4001"/>
  <c r="J4002"/>
  <c r="J3981"/>
  <c r="J3959"/>
  <c r="J3960"/>
  <c r="J3961"/>
  <c r="J3962"/>
  <c r="J3963"/>
  <c r="J3964"/>
  <c r="J3965"/>
  <c r="J3966"/>
  <c r="J3967"/>
  <c r="J3968"/>
  <c r="J3969"/>
  <c r="J3970"/>
  <c r="J3971"/>
  <c r="J3972"/>
  <c r="J3973"/>
  <c r="J3974"/>
  <c r="J3975"/>
  <c r="J3976"/>
  <c r="J3977"/>
  <c r="J3978"/>
  <c r="J3979"/>
  <c r="J3958"/>
  <c r="J3947"/>
  <c r="J3946"/>
  <c r="J3945"/>
  <c r="J3944"/>
  <c r="J3943"/>
  <c r="J3942"/>
  <c r="J3941"/>
  <c r="J3940"/>
  <c r="J3939"/>
  <c r="J3938"/>
  <c r="J3937"/>
  <c r="J3935"/>
  <c r="J3933"/>
  <c r="J3931"/>
  <c r="J3930"/>
  <c r="J3929"/>
  <c r="J3927"/>
  <c r="J3926"/>
  <c r="J3925"/>
  <c r="J3923"/>
  <c r="J3922"/>
  <c r="J3921"/>
  <c r="J3920"/>
  <c r="J3919"/>
  <c r="J3918"/>
  <c r="J3917"/>
  <c r="J3916"/>
  <c r="J3915"/>
  <c r="J3914"/>
  <c r="J3912"/>
  <c r="J3911"/>
  <c r="J3910"/>
  <c r="J3909"/>
  <c r="J3908"/>
  <c r="J3907"/>
  <c r="J3906"/>
  <c r="J3905"/>
  <c r="J3904"/>
  <c r="J3903"/>
  <c r="J3901"/>
  <c r="J3899"/>
  <c r="J3900"/>
  <c r="J3898"/>
  <c r="J3897"/>
  <c r="J3895"/>
  <c r="J3894"/>
  <c r="J3893"/>
  <c r="J3892"/>
  <c r="J3891"/>
  <c r="J3889"/>
  <c r="J3888"/>
  <c r="J3887"/>
  <c r="J3886"/>
  <c r="J3885"/>
  <c r="J3884"/>
  <c r="J3883"/>
  <c r="J3882"/>
  <c r="J3881"/>
  <c r="J3880"/>
  <c r="J3879"/>
  <c r="J3878"/>
  <c r="J3877"/>
  <c r="J3876"/>
  <c r="J3875"/>
  <c r="J3874"/>
  <c r="J3873"/>
  <c r="J3871"/>
  <c r="J3870"/>
  <c r="J3869"/>
  <c r="J3868"/>
  <c r="J3867"/>
  <c r="J3866"/>
  <c r="J3865"/>
  <c r="J3864"/>
  <c r="J3863"/>
  <c r="J3862"/>
  <c r="J3861"/>
  <c r="J3860"/>
  <c r="J3859"/>
  <c r="J3858"/>
  <c r="J3857"/>
  <c r="J3856"/>
  <c r="J3855"/>
  <c r="J3853"/>
  <c r="J3852"/>
  <c r="J3851"/>
  <c r="J3850"/>
  <c r="J3849"/>
  <c r="J3848"/>
  <c r="J3847"/>
  <c r="J3846"/>
  <c r="J3845"/>
  <c r="J3844"/>
  <c r="J3843"/>
  <c r="J3842"/>
  <c r="J3841"/>
  <c r="J3840"/>
  <c r="J3831"/>
  <c r="J3832"/>
  <c r="J3833"/>
  <c r="J3834"/>
  <c r="J3835"/>
  <c r="J3836"/>
  <c r="J3837"/>
  <c r="J3838"/>
  <c r="J3830"/>
  <c r="J3829"/>
  <c r="J3828"/>
  <c r="J3827"/>
  <c r="J3826"/>
  <c r="J3825"/>
  <c r="J3824"/>
  <c r="J3823"/>
  <c r="J3822"/>
  <c r="J3821"/>
  <c r="J3820"/>
  <c r="J3819"/>
  <c r="J3818"/>
  <c r="J3817"/>
  <c r="J3816"/>
  <c r="J3815"/>
  <c r="J3813"/>
  <c r="J3812"/>
  <c r="J3811"/>
  <c r="J3810"/>
  <c r="J3809"/>
  <c r="J3808"/>
  <c r="J3807"/>
  <c r="J3806"/>
  <c r="J3805"/>
  <c r="J3804"/>
  <c r="J3803"/>
  <c r="J3801"/>
  <c r="J3799"/>
  <c r="J3800"/>
  <c r="J3798"/>
  <c r="J3797"/>
  <c r="J3796"/>
  <c r="J3795"/>
  <c r="J3793"/>
  <c r="J3792"/>
  <c r="J3791"/>
  <c r="J3790"/>
  <c r="J3789"/>
  <c r="J3788"/>
  <c r="J3787"/>
  <c r="J3786"/>
  <c r="J3785"/>
  <c r="J3784"/>
  <c r="J3783"/>
  <c r="J3782"/>
  <c r="J3781"/>
  <c r="J3780"/>
  <c r="J3779"/>
  <c r="J3778"/>
  <c r="J3777"/>
  <c r="J3765"/>
  <c r="J3766"/>
  <c r="J3767"/>
  <c r="J3768"/>
  <c r="J3769"/>
  <c r="J3770"/>
  <c r="J3771"/>
  <c r="J3772"/>
  <c r="J3773"/>
  <c r="J3774"/>
  <c r="J3775"/>
  <c r="J3764"/>
  <c r="J3763"/>
  <c r="J3751"/>
  <c r="J3752"/>
  <c r="J3753"/>
  <c r="J3754"/>
  <c r="J3755"/>
  <c r="J3756"/>
  <c r="J3757"/>
  <c r="J3758"/>
  <c r="J3759"/>
  <c r="J3760"/>
  <c r="J3761"/>
  <c r="J3750"/>
  <c r="J3749"/>
  <c r="J3747"/>
  <c r="J3746"/>
  <c r="J3744"/>
  <c r="J3743"/>
  <c r="J3741"/>
  <c r="J3739"/>
  <c r="J3737"/>
  <c r="J3735"/>
  <c r="J3733"/>
  <c r="J3715"/>
  <c r="J3716"/>
  <c r="J3717"/>
  <c r="J3718"/>
  <c r="J3719"/>
  <c r="J3720"/>
  <c r="J3721"/>
  <c r="J3722"/>
  <c r="J3723"/>
  <c r="J3724"/>
  <c r="J3725"/>
  <c r="J3726"/>
  <c r="J3727"/>
  <c r="J3728"/>
  <c r="J3729"/>
  <c r="J3730"/>
  <c r="J3731"/>
  <c r="J3714"/>
  <c r="J3713"/>
  <c r="J3712"/>
  <c r="J3711"/>
  <c r="J3710"/>
  <c r="J3709"/>
  <c r="J3707"/>
  <c r="J3706"/>
  <c r="J3705"/>
  <c r="J3704"/>
  <c r="J3703"/>
  <c r="J3702"/>
  <c r="J3701"/>
  <c r="J3699"/>
  <c r="J3698"/>
  <c r="J3697"/>
  <c r="J3696"/>
  <c r="J3694"/>
  <c r="J3693"/>
  <c r="J3692"/>
  <c r="J3691"/>
  <c r="J3690"/>
  <c r="J3689"/>
  <c r="J3688"/>
  <c r="J3687"/>
  <c r="J3686"/>
  <c r="J3685"/>
  <c r="J3684"/>
  <c r="J3683"/>
  <c r="J3682"/>
  <c r="J3668"/>
  <c r="J3667"/>
  <c r="J3666"/>
  <c r="J3664"/>
  <c r="J3663"/>
  <c r="J3662"/>
  <c r="J3661"/>
  <c r="J3660"/>
  <c r="J3658"/>
  <c r="J3657"/>
  <c r="J3656"/>
  <c r="J3655"/>
  <c r="J3654"/>
  <c r="J3653"/>
  <c r="J3652"/>
  <c r="J3650"/>
  <c r="J3649"/>
  <c r="J3648"/>
  <c r="J3647"/>
  <c r="J3646"/>
  <c r="J3645"/>
  <c r="J3644"/>
  <c r="J3643"/>
  <c r="J3642"/>
  <c r="J3641"/>
  <c r="J3640"/>
  <c r="J3639"/>
  <c r="J3638"/>
  <c r="J3636"/>
  <c r="J3635"/>
  <c r="J3634"/>
  <c r="J3633"/>
  <c r="J3632"/>
  <c r="J3631"/>
  <c r="J3630"/>
  <c r="J3629"/>
  <c r="J3628"/>
  <c r="J3627"/>
  <c r="J3626"/>
  <c r="J3625"/>
  <c r="J3624"/>
  <c r="J3622"/>
  <c r="J3621"/>
  <c r="J3620"/>
  <c r="J3619"/>
  <c r="J3618"/>
  <c r="J3617"/>
  <c r="J3616"/>
  <c r="J3615"/>
  <c r="J3614"/>
  <c r="J3613"/>
  <c r="J3612"/>
  <c r="J3611"/>
  <c r="J3610"/>
  <c r="J3609"/>
  <c r="J3608"/>
  <c r="J3607"/>
  <c r="J3606"/>
  <c r="J3605"/>
  <c r="J3604"/>
  <c r="J3603"/>
  <c r="J3602"/>
  <c r="J3600"/>
  <c r="J3598"/>
  <c r="J3597"/>
  <c r="J3595"/>
  <c r="J3594"/>
  <c r="J3593"/>
  <c r="J3592"/>
  <c r="J3591"/>
  <c r="J3590"/>
  <c r="J3589"/>
  <c r="J3588"/>
  <c r="J3587"/>
  <c r="J3586"/>
  <c r="J3585"/>
  <c r="J3584"/>
  <c r="J3583"/>
  <c r="J3582"/>
  <c r="J3581"/>
  <c r="J3580"/>
  <c r="J3579"/>
  <c r="J3578"/>
  <c r="J3577"/>
  <c r="J3576"/>
  <c r="J3575"/>
  <c r="J3573"/>
  <c r="J3572"/>
  <c r="J3571"/>
  <c r="J3570"/>
  <c r="J3569"/>
  <c r="J3568"/>
  <c r="J3567"/>
  <c r="J3566"/>
  <c r="J3565"/>
  <c r="J3564"/>
  <c r="J3563"/>
  <c r="J3562"/>
  <c r="J3561"/>
  <c r="J3560"/>
  <c r="J3559"/>
  <c r="J3558"/>
  <c r="J3557"/>
  <c r="J3556"/>
  <c r="J3555"/>
  <c r="J3554"/>
  <c r="J3553"/>
  <c r="J3552"/>
  <c r="J3551"/>
  <c r="J3549"/>
  <c r="J3548"/>
  <c r="J3547"/>
  <c r="J3546"/>
  <c r="J3545"/>
  <c r="J3544"/>
  <c r="J3543"/>
  <c r="J3542"/>
  <c r="J3541"/>
  <c r="J3540"/>
  <c r="J3539"/>
  <c r="J3538"/>
  <c r="J3537"/>
  <c r="J3536"/>
  <c r="J3535"/>
  <c r="J3534"/>
  <c r="J3533"/>
  <c r="J3532"/>
  <c r="J3531"/>
  <c r="J3530"/>
  <c r="J3529"/>
  <c r="J3528"/>
  <c r="J3526"/>
  <c r="J3525"/>
  <c r="J3524"/>
  <c r="J3523"/>
  <c r="J3522"/>
  <c r="J3521"/>
  <c r="J3520"/>
  <c r="J3518"/>
  <c r="J3517"/>
  <c r="J3516"/>
  <c r="J3515"/>
  <c r="J3502"/>
  <c r="J3503"/>
  <c r="J3504"/>
  <c r="J3505"/>
  <c r="J3506"/>
  <c r="J3507"/>
  <c r="J3508"/>
  <c r="J3509"/>
  <c r="J3510"/>
  <c r="J3511"/>
  <c r="J3512"/>
  <c r="J3513"/>
  <c r="J3501"/>
  <c r="J3499"/>
  <c r="J3498"/>
  <c r="J3497"/>
  <c r="J3496"/>
  <c r="J3495"/>
  <c r="J3494"/>
  <c r="J3493"/>
  <c r="J3492"/>
  <c r="J3491"/>
  <c r="J3490"/>
  <c r="J3489"/>
  <c r="J3488"/>
  <c r="J3487"/>
  <c r="J3485"/>
  <c r="J3484"/>
  <c r="J3483"/>
  <c r="J3482"/>
  <c r="J3481"/>
  <c r="J3480"/>
  <c r="J3479"/>
  <c r="J3478"/>
  <c r="J3477"/>
  <c r="J3476"/>
  <c r="J3475"/>
  <c r="J3474"/>
  <c r="J3473"/>
  <c r="J3472"/>
  <c r="J3471"/>
  <c r="J3470"/>
  <c r="J3469"/>
  <c r="J3468"/>
  <c r="J3466"/>
  <c r="J3465"/>
  <c r="J3464"/>
  <c r="J3463"/>
  <c r="J3462"/>
  <c r="J3461"/>
  <c r="J3460"/>
  <c r="J3459"/>
  <c r="J3458"/>
  <c r="J3457"/>
  <c r="J3456"/>
  <c r="J3455"/>
  <c r="J3454"/>
  <c r="J3453"/>
  <c r="J3452"/>
  <c r="J3451"/>
  <c r="J3450"/>
  <c r="J3449"/>
  <c r="J3447"/>
  <c r="J3446"/>
  <c r="J3445"/>
  <c r="J3444"/>
  <c r="J3443"/>
  <c r="J3442"/>
  <c r="J3441"/>
  <c r="J3440"/>
  <c r="J3439"/>
  <c r="J3438"/>
  <c r="J3437"/>
  <c r="J3436"/>
  <c r="J3435"/>
  <c r="J3434"/>
  <c r="J3433"/>
  <c r="J3432"/>
  <c r="J3431"/>
  <c r="J3430"/>
  <c r="J3429"/>
  <c r="J3428"/>
  <c r="J3427"/>
  <c r="J3426"/>
  <c r="J3425"/>
  <c r="J3424"/>
  <c r="J3423"/>
  <c r="J3422"/>
  <c r="J3421"/>
  <c r="J3420"/>
  <c r="J3419"/>
  <c r="J3418"/>
  <c r="J3417"/>
  <c r="J3416"/>
  <c r="J3415"/>
  <c r="J3414"/>
  <c r="J3412"/>
  <c r="J3411"/>
  <c r="J3410"/>
  <c r="J3409"/>
  <c r="J3408"/>
  <c r="J3407"/>
  <c r="J3406"/>
  <c r="J3405"/>
  <c r="J3404"/>
  <c r="J3403"/>
  <c r="J3402"/>
  <c r="J3401"/>
  <c r="J3400"/>
  <c r="J3399"/>
  <c r="J3398"/>
  <c r="J3397"/>
  <c r="J3396"/>
  <c r="J3395"/>
  <c r="J3394"/>
  <c r="J3393"/>
  <c r="J3392"/>
  <c r="J3391"/>
  <c r="J3390"/>
  <c r="J3389"/>
  <c r="J3388"/>
  <c r="J3387"/>
  <c r="J3386"/>
  <c r="J3385"/>
  <c r="J3384"/>
  <c r="J3383"/>
  <c r="J3382"/>
  <c r="J3381"/>
  <c r="J3380"/>
  <c r="J3379"/>
  <c r="J3377"/>
  <c r="J3376"/>
  <c r="J3375"/>
  <c r="J3374"/>
  <c r="J3373"/>
  <c r="J3372"/>
  <c r="J3371"/>
  <c r="J3370"/>
  <c r="J3368"/>
  <c r="J3367"/>
  <c r="J3366"/>
  <c r="J3365"/>
  <c r="J3364"/>
  <c r="J3363"/>
  <c r="J3362"/>
  <c r="J3361"/>
  <c r="J3360"/>
  <c r="J3359"/>
  <c r="J3358"/>
  <c r="J3347"/>
  <c r="J3348"/>
  <c r="J3349"/>
  <c r="J3350"/>
  <c r="J3351"/>
  <c r="J3352"/>
  <c r="J3353"/>
  <c r="J3354"/>
  <c r="J3355"/>
  <c r="J3356"/>
  <c r="J3346"/>
  <c r="J3344"/>
  <c r="J3343"/>
  <c r="J3342"/>
  <c r="J3341"/>
  <c r="J3340"/>
  <c r="J3339"/>
  <c r="J3338"/>
  <c r="J3337"/>
  <c r="J3336"/>
  <c r="J3335"/>
  <c r="J3334"/>
  <c r="J3333"/>
  <c r="J3332"/>
  <c r="J3331"/>
  <c r="J3330"/>
  <c r="J3329"/>
  <c r="J3328"/>
  <c r="J3327"/>
  <c r="J3326"/>
  <c r="J3325"/>
  <c r="J3324"/>
  <c r="J3323"/>
  <c r="J3322"/>
  <c r="J3320"/>
  <c r="J3319"/>
  <c r="J3318"/>
  <c r="J3317"/>
  <c r="J3316"/>
  <c r="J3315"/>
  <c r="J3314"/>
  <c r="J3313"/>
  <c r="J3312"/>
  <c r="J3311"/>
  <c r="J3309"/>
  <c r="J3308"/>
  <c r="J3307"/>
  <c r="J3306"/>
  <c r="J3305"/>
  <c r="J3304"/>
  <c r="J3303"/>
  <c r="J3302"/>
  <c r="J3301"/>
  <c r="J3300"/>
  <c r="J3299"/>
  <c r="J3298"/>
  <c r="J3297"/>
  <c r="J3296"/>
  <c r="J3295"/>
  <c r="J3294"/>
  <c r="J3293"/>
  <c r="J3292"/>
  <c r="J3291"/>
  <c r="J3290"/>
  <c r="J3289"/>
  <c r="J3288"/>
  <c r="J3287"/>
  <c r="J3286"/>
  <c r="J3285"/>
  <c r="J3284"/>
  <c r="J3282"/>
  <c r="J3281"/>
  <c r="J3280"/>
  <c r="J3279"/>
  <c r="J3278"/>
  <c r="J3277"/>
  <c r="J3276"/>
  <c r="J3275"/>
  <c r="J3274"/>
  <c r="J3273"/>
  <c r="J3272"/>
  <c r="J3271"/>
  <c r="J3270"/>
  <c r="J3269"/>
  <c r="J3268"/>
  <c r="J3267"/>
  <c r="J3266"/>
  <c r="J3265"/>
  <c r="J3264"/>
  <c r="J3263"/>
  <c r="J3262"/>
  <c r="J3261"/>
  <c r="J3260"/>
  <c r="J3259"/>
  <c r="J3258"/>
  <c r="J3257"/>
  <c r="J3255"/>
  <c r="J3254"/>
  <c r="J3253"/>
  <c r="J3252"/>
  <c r="J3251"/>
  <c r="J3250"/>
  <c r="J3249"/>
  <c r="J3238"/>
  <c r="J3236"/>
  <c r="J3235"/>
  <c r="J3233"/>
  <c r="J3232"/>
  <c r="J3231"/>
  <c r="J3223"/>
  <c r="J3224"/>
  <c r="J3225"/>
  <c r="J3226"/>
  <c r="J3227"/>
  <c r="J3228"/>
  <c r="J3229"/>
  <c r="J3222"/>
  <c r="J3221"/>
  <c r="J3219"/>
  <c r="J3218"/>
  <c r="J3211"/>
  <c r="J3209"/>
  <c r="J3204"/>
  <c r="J3205"/>
  <c r="J3206"/>
  <c r="J3207"/>
  <c r="J3200"/>
  <c r="J3201"/>
  <c r="J3202"/>
  <c r="J3203"/>
  <c r="J3191"/>
  <c r="J3192"/>
  <c r="J3193"/>
  <c r="J3194"/>
  <c r="J3195"/>
  <c r="J3196"/>
  <c r="J3197"/>
  <c r="J3198"/>
  <c r="J3199"/>
  <c r="J3190"/>
  <c r="J3184"/>
  <c r="J3185"/>
  <c r="J3186"/>
  <c r="J3187"/>
  <c r="J3188"/>
  <c r="J3189"/>
  <c r="J3183"/>
  <c r="J3182"/>
  <c r="J3181"/>
  <c r="J3176"/>
  <c r="J3177"/>
  <c r="J3178"/>
  <c r="J3179"/>
  <c r="J3171"/>
  <c r="J3172"/>
  <c r="J3173"/>
  <c r="J3174"/>
  <c r="J3175"/>
  <c r="J3170"/>
  <c r="J3164"/>
  <c r="J3165"/>
  <c r="J3166"/>
  <c r="J3167"/>
  <c r="J3168"/>
  <c r="J3169"/>
  <c r="J3163"/>
  <c r="J3162"/>
  <c r="J3161"/>
  <c r="J3159"/>
  <c r="J3157"/>
  <c r="J3156"/>
  <c r="J3155"/>
  <c r="J3154"/>
  <c r="J3153"/>
  <c r="J3152"/>
  <c r="J3151"/>
  <c r="J3150"/>
  <c r="J3149"/>
  <c r="J3148"/>
  <c r="J3147"/>
  <c r="J3146"/>
  <c r="J3145"/>
  <c r="J3144"/>
  <c r="J3143"/>
  <c r="J3141"/>
  <c r="J3139"/>
  <c r="J3137"/>
  <c r="J3135"/>
  <c r="J3134"/>
  <c r="J3133"/>
  <c r="J3132"/>
  <c r="J3131"/>
  <c r="J3130"/>
  <c r="J3128"/>
  <c r="J3127"/>
  <c r="J3126"/>
  <c r="J3125"/>
  <c r="J3124"/>
  <c r="J3123"/>
  <c r="J3122"/>
  <c r="J3121"/>
  <c r="J3115"/>
  <c r="J3116"/>
  <c r="J3117"/>
  <c r="J3118"/>
  <c r="J3119"/>
  <c r="J3109"/>
  <c r="J3110"/>
  <c r="J3111"/>
  <c r="J3112"/>
  <c r="J3113"/>
  <c r="J3114"/>
  <c r="J3108"/>
  <c r="J3107"/>
  <c r="J3106"/>
  <c r="J3105"/>
  <c r="J3104"/>
  <c r="J3103"/>
  <c r="J3102"/>
  <c r="J3101"/>
  <c r="J3100"/>
  <c r="J3099"/>
  <c r="J3098"/>
  <c r="J3097"/>
  <c r="J3096"/>
  <c r="J3095"/>
  <c r="J3094"/>
  <c r="J3092"/>
  <c r="J3091"/>
  <c r="J3090"/>
  <c r="J3089"/>
  <c r="J3088"/>
  <c r="J3082"/>
  <c r="J3083"/>
  <c r="J3084"/>
  <c r="J3085"/>
  <c r="J3086"/>
  <c r="J3087"/>
  <c r="J3081"/>
  <c r="J3080"/>
  <c r="J3079"/>
  <c r="J3078"/>
  <c r="J3077"/>
  <c r="J3076"/>
  <c r="J3075"/>
  <c r="J3074"/>
  <c r="J3073"/>
  <c r="J3072"/>
  <c r="J3071"/>
  <c r="J3070"/>
  <c r="J3069"/>
  <c r="J3068"/>
  <c r="J3067"/>
  <c r="J3065"/>
  <c r="J3064"/>
  <c r="J3063"/>
  <c r="J3062"/>
  <c r="J3061"/>
  <c r="J3060"/>
  <c r="J3059"/>
  <c r="J3058"/>
  <c r="J3057"/>
  <c r="J3055"/>
  <c r="J3053"/>
  <c r="J3052"/>
  <c r="J3049"/>
  <c r="J3050"/>
  <c r="J3044"/>
  <c r="J3045"/>
  <c r="J3046"/>
  <c r="J3047"/>
  <c r="J3048"/>
  <c r="J3029"/>
  <c r="J3030"/>
  <c r="J3031"/>
  <c r="J3032"/>
  <c r="J3033"/>
  <c r="J3034"/>
  <c r="J3035"/>
  <c r="J3036"/>
  <c r="J3037"/>
  <c r="J3038"/>
  <c r="J3039"/>
  <c r="J3040"/>
  <c r="J3041"/>
  <c r="J3042"/>
  <c r="J3043"/>
  <c r="J3020"/>
  <c r="J3021"/>
  <c r="J3022"/>
  <c r="J3023"/>
  <c r="J3024"/>
  <c r="J3025"/>
  <c r="J3026"/>
  <c r="J3027"/>
  <c r="J3028"/>
  <c r="J3013"/>
  <c r="J3014"/>
  <c r="J3015"/>
  <c r="J3016"/>
  <c r="J3017"/>
  <c r="J3018"/>
  <c r="J3019"/>
  <c r="J3003"/>
  <c r="J3004"/>
  <c r="J3005"/>
  <c r="J3006"/>
  <c r="J3007"/>
  <c r="J3008"/>
  <c r="J3009"/>
  <c r="J3010"/>
  <c r="J3011"/>
  <c r="J3012"/>
  <c r="J2997"/>
  <c r="J2998"/>
  <c r="J2999"/>
  <c r="J3000"/>
  <c r="J3001"/>
  <c r="J3002"/>
  <c r="J2993"/>
  <c r="J2994"/>
  <c r="J2995"/>
  <c r="J2996"/>
  <c r="J2984"/>
  <c r="J2985"/>
  <c r="J2986"/>
  <c r="J2987"/>
  <c r="J2988"/>
  <c r="J2989"/>
  <c r="J2990"/>
  <c r="J2991"/>
  <c r="J2992"/>
  <c r="J2983"/>
  <c r="J2982"/>
  <c r="J2981"/>
  <c r="J2980"/>
  <c r="J2979"/>
  <c r="J2978"/>
  <c r="J2977"/>
  <c r="J2976"/>
  <c r="J2975"/>
  <c r="J2973"/>
  <c r="J2972"/>
  <c r="J2971"/>
  <c r="J2970"/>
  <c r="J2968"/>
  <c r="J2966"/>
  <c r="J2965"/>
  <c r="J2964"/>
  <c r="J2963"/>
  <c r="J2962"/>
  <c r="J2960"/>
  <c r="J2959"/>
  <c r="J2958"/>
  <c r="J2957"/>
  <c r="J2956"/>
  <c r="J2955"/>
  <c r="J2954"/>
  <c r="J2953"/>
  <c r="J2952"/>
  <c r="J2951"/>
  <c r="J2950"/>
  <c r="J2949"/>
  <c r="J2948"/>
  <c r="J2947"/>
  <c r="J2946"/>
  <c r="J2945"/>
  <c r="J2944"/>
  <c r="J2943"/>
  <c r="J2942"/>
  <c r="J2941"/>
  <c r="J2939"/>
  <c r="J2938"/>
  <c r="J2937"/>
  <c r="J2936"/>
  <c r="J2935"/>
  <c r="J2934"/>
  <c r="J2933"/>
  <c r="J2932"/>
  <c r="J2931"/>
  <c r="J2930"/>
  <c r="J2929"/>
  <c r="J2928"/>
  <c r="J2927"/>
  <c r="J2926"/>
  <c r="J2925"/>
  <c r="J2924"/>
  <c r="J2923"/>
  <c r="J2922"/>
  <c r="J2921"/>
  <c r="J2920"/>
  <c r="J2918"/>
  <c r="J2917"/>
  <c r="J2916"/>
  <c r="J2915"/>
  <c r="J2914"/>
  <c r="J2913"/>
  <c r="J2912"/>
  <c r="J2911"/>
  <c r="J2910"/>
  <c r="J2909"/>
  <c r="J2908"/>
  <c r="J2907"/>
  <c r="J2905"/>
  <c r="J2904"/>
  <c r="J2903"/>
  <c r="J2902"/>
  <c r="J2901"/>
  <c r="J2900"/>
  <c r="J2898"/>
  <c r="J2897"/>
  <c r="J2896"/>
  <c r="J2895"/>
  <c r="J2894"/>
  <c r="J2892"/>
  <c r="J2890"/>
  <c r="J2889"/>
  <c r="J2888"/>
  <c r="J2886"/>
  <c r="J2883"/>
  <c r="J2884"/>
  <c r="J2885"/>
  <c r="J2882"/>
  <c r="J2881"/>
  <c r="J2880"/>
  <c r="J2879"/>
  <c r="J2878"/>
  <c r="J2877"/>
  <c r="J2876"/>
  <c r="J2874"/>
  <c r="J2873"/>
  <c r="J2872"/>
  <c r="J2867"/>
  <c r="J2868"/>
  <c r="J2869"/>
  <c r="J2870"/>
  <c r="J2866"/>
  <c r="J2865"/>
  <c r="J2864"/>
  <c r="J2863"/>
  <c r="J2862"/>
  <c r="J2861"/>
  <c r="J2860"/>
  <c r="J2859"/>
  <c r="J2858"/>
  <c r="J2857"/>
  <c r="J2856"/>
  <c r="J2855"/>
  <c r="J2853"/>
  <c r="J2852"/>
  <c r="J2850"/>
  <c r="J2848"/>
  <c r="J2847"/>
  <c r="J2845"/>
  <c r="J2846"/>
  <c r="J2844"/>
  <c r="J2843"/>
  <c r="J2842"/>
  <c r="J2841"/>
  <c r="J2840"/>
  <c r="J2839"/>
  <c r="J2838"/>
  <c r="J2836"/>
  <c r="J2834"/>
  <c r="J2832"/>
  <c r="J2831"/>
  <c r="J2830"/>
  <c r="J2829"/>
  <c r="J2827"/>
  <c r="J2826"/>
  <c r="J2825"/>
  <c r="J2824"/>
  <c r="J2823"/>
  <c r="J2821"/>
  <c r="J2820"/>
  <c r="J2819"/>
  <c r="J2818"/>
  <c r="J2817"/>
  <c r="J2811"/>
  <c r="J2812"/>
  <c r="J2813"/>
  <c r="J2814"/>
  <c r="J2815"/>
  <c r="J2810"/>
  <c r="J2809"/>
  <c r="J2807"/>
  <c r="J2802"/>
  <c r="J2803"/>
  <c r="J2804"/>
  <c r="J2805"/>
  <c r="J2801"/>
  <c r="J2800"/>
  <c r="J2797"/>
  <c r="J2796"/>
  <c r="J2795"/>
  <c r="J2794"/>
  <c r="J2793"/>
  <c r="J2792"/>
  <c r="J2790"/>
  <c r="J2788"/>
  <c r="J2779"/>
  <c r="J2778"/>
  <c r="J2777"/>
  <c r="J2769"/>
  <c r="J2770"/>
  <c r="J2771"/>
  <c r="J2772"/>
  <c r="J2773"/>
  <c r="J2774"/>
  <c r="J2775"/>
  <c r="J2776"/>
  <c r="J2762"/>
  <c r="J2763"/>
  <c r="J2764"/>
  <c r="J2765"/>
  <c r="J2766"/>
  <c r="J2767"/>
  <c r="J2744"/>
  <c r="J2745"/>
  <c r="J2746"/>
  <c r="J2747"/>
  <c r="J2748"/>
  <c r="J2749"/>
  <c r="J2750"/>
  <c r="J2751"/>
  <c r="J2752"/>
  <c r="J2753"/>
  <c r="J2754"/>
  <c r="J2755"/>
  <c r="J2756"/>
  <c r="J2757"/>
  <c r="J2758"/>
  <c r="J2759"/>
  <c r="J2760"/>
  <c r="J2761"/>
  <c r="J2743"/>
  <c r="J2737"/>
  <c r="J2738"/>
  <c r="J2739"/>
  <c r="J2740"/>
  <c r="J2741"/>
  <c r="J2742"/>
  <c r="J2727"/>
  <c r="J2728"/>
  <c r="J2729"/>
  <c r="J2730"/>
  <c r="J2731"/>
  <c r="J2732"/>
  <c r="J2733"/>
  <c r="J2734"/>
  <c r="J2735"/>
  <c r="J2736"/>
  <c r="J2710"/>
  <c r="J2711"/>
  <c r="J2712"/>
  <c r="J2713"/>
  <c r="J2714"/>
  <c r="J2715"/>
  <c r="J2716"/>
  <c r="J2717"/>
  <c r="J2718"/>
  <c r="J2719"/>
  <c r="J2720"/>
  <c r="J2721"/>
  <c r="J2722"/>
  <c r="J2723"/>
  <c r="J2724"/>
  <c r="J2725"/>
  <c r="J2726"/>
  <c r="J2709"/>
  <c r="J2708"/>
  <c r="J2707"/>
  <c r="J2706"/>
  <c r="J2705"/>
  <c r="J2704"/>
  <c r="J2703"/>
  <c r="J2702"/>
  <c r="J2701"/>
  <c r="J2699"/>
  <c r="J2697"/>
  <c r="J2696"/>
  <c r="J2694"/>
  <c r="J2692"/>
  <c r="J2691"/>
  <c r="J2689"/>
  <c r="J2687"/>
  <c r="J2685"/>
  <c r="J2684"/>
  <c r="J2683"/>
  <c r="J2681"/>
  <c r="J2680"/>
  <c r="J2679"/>
  <c r="J2678"/>
  <c r="J2677"/>
  <c r="J2676"/>
  <c r="J2675"/>
  <c r="J2674"/>
  <c r="J2673"/>
  <c r="J2672"/>
  <c r="J2664"/>
  <c r="J2665"/>
  <c r="J2666"/>
  <c r="J2667"/>
  <c r="J2668"/>
  <c r="J2669"/>
  <c r="J2670"/>
  <c r="J2663"/>
  <c r="J2662"/>
  <c r="J2661"/>
  <c r="J2660"/>
  <c r="J2659"/>
  <c r="J2658"/>
  <c r="J2657"/>
  <c r="J2656"/>
  <c r="J2655"/>
  <c r="J2654"/>
  <c r="J2653"/>
  <c r="J2652"/>
  <c r="J2644"/>
  <c r="J2645"/>
  <c r="J2646"/>
  <c r="J2647"/>
  <c r="J2648"/>
  <c r="J2649"/>
  <c r="J2650"/>
  <c r="J2643"/>
  <c r="J2642"/>
  <c r="J2641"/>
  <c r="J2640"/>
  <c r="J2639"/>
  <c r="J2638"/>
  <c r="J2637"/>
  <c r="J2636"/>
  <c r="J2635"/>
  <c r="J2634"/>
  <c r="J2633"/>
  <c r="J2632"/>
  <c r="J2630"/>
  <c r="J2629"/>
  <c r="J2628"/>
  <c r="J2627"/>
  <c r="J2625"/>
  <c r="J2623"/>
  <c r="J2621"/>
  <c r="J2620"/>
  <c r="J2619"/>
  <c r="J2618"/>
  <c r="J2616"/>
  <c r="J2615"/>
  <c r="J2614"/>
  <c r="J2612"/>
  <c r="J2611"/>
  <c r="J2609"/>
  <c r="J2607"/>
  <c r="J2605"/>
  <c r="J2601"/>
  <c r="J2599"/>
  <c r="J2597"/>
  <c r="J2595"/>
  <c r="J2593"/>
  <c r="J2592"/>
  <c r="J2591"/>
  <c r="J2589"/>
  <c r="J2587"/>
  <c r="J2585"/>
  <c r="J2583"/>
  <c r="J2582"/>
  <c r="J2580"/>
  <c r="J2579"/>
  <c r="J2578"/>
  <c r="J2577"/>
  <c r="J2575"/>
  <c r="J2574"/>
  <c r="J2572"/>
  <c r="J2571"/>
  <c r="J2569"/>
  <c r="J2568"/>
  <c r="J2567"/>
  <c r="J2566"/>
  <c r="J2565"/>
  <c r="J2564"/>
  <c r="J2562"/>
  <c r="J2560"/>
  <c r="J2559"/>
  <c r="J2558"/>
  <c r="J2557"/>
  <c r="J2556"/>
  <c r="J2555"/>
  <c r="J2554"/>
  <c r="J2552"/>
  <c r="J2551"/>
  <c r="J2550"/>
  <c r="J2549"/>
  <c r="J2547"/>
  <c r="J2545"/>
  <c r="J2544"/>
  <c r="J2543"/>
  <c r="J2540"/>
  <c r="J2541"/>
  <c r="J2542"/>
  <c r="J2539"/>
  <c r="J2528"/>
  <c r="J2529"/>
  <c r="J2530"/>
  <c r="J2531"/>
  <c r="J2532"/>
  <c r="J2533"/>
  <c r="J2534"/>
  <c r="J2535"/>
  <c r="J2536"/>
  <c r="J2537"/>
  <c r="J2527"/>
  <c r="J2526"/>
  <c r="J2525"/>
  <c r="J2524"/>
  <c r="J2523"/>
  <c r="J2522"/>
  <c r="J2521"/>
  <c r="J2520"/>
  <c r="J2519"/>
  <c r="J2518"/>
  <c r="J2517"/>
  <c r="J2515"/>
  <c r="J2514"/>
  <c r="J2513"/>
  <c r="J2512"/>
  <c r="J2511"/>
  <c r="J2510"/>
  <c r="J2509"/>
  <c r="J2507"/>
  <c r="J2506"/>
  <c r="J2505"/>
  <c r="J2504"/>
  <c r="J2503"/>
  <c r="J2502"/>
  <c r="J2501"/>
  <c r="J2500"/>
  <c r="J2499"/>
  <c r="J2497"/>
  <c r="J2496"/>
  <c r="J2495"/>
  <c r="J2485"/>
  <c r="J2486"/>
  <c r="J2487"/>
  <c r="J2488"/>
  <c r="J2489"/>
  <c r="J2490"/>
  <c r="J2491"/>
  <c r="J2492"/>
  <c r="J2493"/>
  <c r="J2494"/>
  <c r="J2476"/>
  <c r="J2477"/>
  <c r="J2478"/>
  <c r="J2479"/>
  <c r="J2480"/>
  <c r="J2481"/>
  <c r="J2482"/>
  <c r="J2483"/>
  <c r="J2484"/>
  <c r="J2470"/>
  <c r="J2471"/>
  <c r="J2472"/>
  <c r="J2473"/>
  <c r="J2474"/>
  <c r="J2475"/>
  <c r="J2469"/>
  <c r="J2467"/>
  <c r="J2461"/>
  <c r="J2462"/>
  <c r="J2463"/>
  <c r="J2464"/>
  <c r="J2465"/>
  <c r="J2458"/>
  <c r="J2459"/>
  <c r="J2460"/>
  <c r="J2452"/>
  <c r="J2453"/>
  <c r="J2454"/>
  <c r="J2455"/>
  <c r="J2456"/>
  <c r="J2457"/>
  <c r="J2451"/>
  <c r="J2450"/>
  <c r="J2449"/>
  <c r="J2448"/>
  <c r="J2447"/>
  <c r="J2446"/>
  <c r="J2445"/>
  <c r="J2444"/>
  <c r="J2443"/>
  <c r="J2442"/>
  <c r="J2441"/>
  <c r="J2440"/>
  <c r="J2439"/>
  <c r="J2437"/>
  <c r="J2436"/>
  <c r="J2435"/>
  <c r="J2434"/>
  <c r="J2432"/>
  <c r="J2431"/>
  <c r="J2430"/>
  <c r="J2429"/>
  <c r="J2428"/>
  <c r="J2426"/>
  <c r="J2424"/>
  <c r="J2422"/>
  <c r="J2420"/>
  <c r="J2419"/>
  <c r="J2418"/>
  <c r="J2417"/>
  <c r="J2415"/>
  <c r="J2413"/>
  <c r="J2411"/>
  <c r="J2409"/>
  <c r="J2407"/>
  <c r="J2406"/>
  <c r="J2405"/>
  <c r="J2404"/>
  <c r="J2402"/>
  <c r="J2401"/>
  <c r="J2400"/>
  <c r="J2399"/>
  <c r="J2398"/>
  <c r="J2397"/>
  <c r="J2396"/>
  <c r="J2395"/>
  <c r="J2394"/>
  <c r="J2392"/>
  <c r="J2391"/>
  <c r="J2390"/>
  <c r="J2388"/>
  <c r="J2386"/>
  <c r="J2385"/>
  <c r="J2384"/>
  <c r="J2383"/>
  <c r="J2382"/>
  <c r="J2381"/>
  <c r="J2375"/>
  <c r="J2376"/>
  <c r="J2377"/>
  <c r="J2378"/>
  <c r="J2379"/>
  <c r="J2374"/>
  <c r="J2372"/>
  <c r="J2370"/>
  <c r="J2368"/>
  <c r="J2366"/>
  <c r="J2364"/>
  <c r="J2363"/>
  <c r="J2362"/>
  <c r="J2360"/>
  <c r="J2358"/>
  <c r="J2357"/>
  <c r="J2355"/>
  <c r="J2353"/>
  <c r="J2352"/>
  <c r="J2350"/>
  <c r="J2349"/>
  <c r="J2348"/>
  <c r="J2347"/>
  <c r="J2345"/>
  <c r="J2344"/>
  <c r="J2343"/>
  <c r="J2342"/>
  <c r="J2340"/>
  <c r="J2339"/>
  <c r="J2337"/>
  <c r="J2335"/>
  <c r="J2333"/>
  <c r="J2331"/>
  <c r="J2330"/>
  <c r="J2328"/>
  <c r="J2326"/>
  <c r="J2325"/>
  <c r="J2324"/>
  <c r="J2323"/>
  <c r="J2322"/>
  <c r="J2321"/>
  <c r="J2320"/>
  <c r="J2318"/>
  <c r="J2317"/>
  <c r="J2315"/>
  <c r="J2314"/>
  <c r="J2305"/>
  <c r="J2306"/>
  <c r="J2307"/>
  <c r="J2308"/>
  <c r="J2309"/>
  <c r="J2310"/>
  <c r="J2311"/>
  <c r="J2312"/>
  <c r="J2304"/>
  <c r="J2291"/>
  <c r="J2292"/>
  <c r="J2293"/>
  <c r="J2294"/>
  <c r="J2295"/>
  <c r="J2296"/>
  <c r="J2297"/>
  <c r="J2298"/>
  <c r="J2299"/>
  <c r="J2300"/>
  <c r="J2301"/>
  <c r="J2302"/>
  <c r="J2286"/>
  <c r="J2287"/>
  <c r="J2288"/>
  <c r="J2289"/>
  <c r="J2290"/>
  <c r="J2255"/>
  <c r="J2256"/>
  <c r="J2257"/>
  <c r="J2258"/>
  <c r="J2259"/>
  <c r="J2260"/>
  <c r="J2261"/>
  <c r="J2262"/>
  <c r="J2263"/>
  <c r="J2264"/>
  <c r="J2265"/>
  <c r="J2266"/>
  <c r="J2267"/>
  <c r="J2268"/>
  <c r="J2269"/>
  <c r="J2270"/>
  <c r="J2271"/>
  <c r="J2272"/>
  <c r="J2273"/>
  <c r="J2274"/>
  <c r="J2275"/>
  <c r="J2276"/>
  <c r="J2277"/>
  <c r="J2278"/>
  <c r="J2279"/>
  <c r="J2280"/>
  <c r="J2281"/>
  <c r="J2282"/>
  <c r="J2283"/>
  <c r="J2284"/>
  <c r="J2285"/>
  <c r="J2247"/>
  <c r="J2248"/>
  <c r="J2249"/>
  <c r="J2250"/>
  <c r="J2251"/>
  <c r="J2252"/>
  <c r="J2253"/>
  <c r="J2254"/>
  <c r="J2238"/>
  <c r="J2239"/>
  <c r="J2240"/>
  <c r="J2241"/>
  <c r="J2242"/>
  <c r="J2243"/>
  <c r="J2244"/>
  <c r="J2245"/>
  <c r="J2246"/>
  <c r="J2237"/>
  <c r="J2236"/>
  <c r="J2235"/>
  <c r="J2234"/>
  <c r="J2233"/>
  <c r="J2232"/>
  <c r="J2231"/>
  <c r="J2230"/>
  <c r="J2229"/>
  <c r="J2220"/>
  <c r="J2221"/>
  <c r="J2222"/>
  <c r="J2223"/>
  <c r="J2224"/>
  <c r="J2225"/>
  <c r="J2226"/>
  <c r="J2227"/>
  <c r="J2219"/>
  <c r="J2207"/>
  <c r="J2208"/>
  <c r="J2209"/>
  <c r="J2210"/>
  <c r="J2211"/>
  <c r="J2212"/>
  <c r="J2213"/>
  <c r="J2214"/>
  <c r="J2215"/>
  <c r="J2216"/>
  <c r="J2217"/>
  <c r="J2206"/>
  <c r="J2204"/>
  <c r="J2202"/>
  <c r="J2200"/>
  <c r="J2198"/>
  <c r="J2197"/>
  <c r="J2196"/>
  <c r="J2195"/>
  <c r="J2187"/>
  <c r="J2188"/>
  <c r="J2189"/>
  <c r="J2190"/>
  <c r="J2191"/>
  <c r="J2192"/>
  <c r="J2193"/>
  <c r="J2186"/>
  <c r="J2184"/>
  <c r="J2183"/>
  <c r="J2182"/>
  <c r="J2181"/>
  <c r="J2179"/>
  <c r="J2177"/>
  <c r="J2176"/>
  <c r="J2174"/>
  <c r="J2172"/>
  <c r="J2170"/>
  <c r="J2168"/>
  <c r="J2167"/>
  <c r="J2166"/>
  <c r="J2165"/>
  <c r="J2159"/>
  <c r="J2160"/>
  <c r="J2161"/>
  <c r="J2162"/>
  <c r="J2163"/>
  <c r="J2158"/>
  <c r="J2156"/>
  <c r="J2155"/>
  <c r="J2154"/>
  <c r="J2152"/>
  <c r="J2151"/>
  <c r="J2149"/>
  <c r="J2148"/>
  <c r="J2147"/>
  <c r="J2145"/>
  <c r="J2144"/>
  <c r="J2143"/>
  <c r="J2142"/>
  <c r="J2141"/>
  <c r="J2139"/>
  <c r="J2138"/>
  <c r="J2136"/>
  <c r="J2134"/>
  <c r="J2132"/>
  <c r="J2130"/>
  <c r="J2128"/>
  <c r="J2127"/>
  <c r="J2126"/>
  <c r="J2124"/>
  <c r="J2122"/>
  <c r="J2114"/>
  <c r="J2115"/>
  <c r="J2116"/>
  <c r="J2117"/>
  <c r="J2118"/>
  <c r="J2119"/>
  <c r="J2120"/>
  <c r="J2121"/>
  <c r="J2113"/>
  <c r="J2108"/>
  <c r="J2109"/>
  <c r="J2110"/>
  <c r="J2111"/>
  <c r="J2096"/>
  <c r="J2097"/>
  <c r="J2098"/>
  <c r="J2099"/>
  <c r="J2100"/>
  <c r="J2101"/>
  <c r="J2102"/>
  <c r="J2103"/>
  <c r="J2104"/>
  <c r="J2105"/>
  <c r="J2106"/>
  <c r="J2107"/>
  <c r="J2081"/>
  <c r="J2082"/>
  <c r="J2083"/>
  <c r="J2084"/>
  <c r="J2085"/>
  <c r="J2086"/>
  <c r="J2087"/>
  <c r="J2088"/>
  <c r="J2089"/>
  <c r="J2090"/>
  <c r="J2073"/>
  <c r="J2074"/>
  <c r="J2075"/>
  <c r="J2076"/>
  <c r="J2077"/>
  <c r="J2078"/>
  <c r="J2079"/>
  <c r="J2080"/>
  <c r="J2072"/>
  <c r="J2071"/>
  <c r="J2070"/>
  <c r="J2069"/>
  <c r="J2068"/>
  <c r="J2066"/>
  <c r="J2065"/>
  <c r="J2063"/>
  <c r="J2061"/>
  <c r="J2059"/>
  <c r="J2058"/>
  <c r="J2057"/>
  <c r="J2056"/>
  <c r="J2054"/>
  <c r="J2052"/>
  <c r="J2051"/>
  <c r="J2049"/>
  <c r="J2048"/>
  <c r="J2047"/>
  <c r="J2046"/>
  <c r="J2044"/>
  <c r="J2043"/>
  <c r="J2042"/>
  <c r="J2041"/>
  <c r="J2040"/>
  <c r="J2039"/>
  <c r="J2037"/>
  <c r="J2036"/>
  <c r="J2035"/>
  <c r="J2033"/>
  <c r="J2031"/>
  <c r="J2026"/>
  <c r="J2027"/>
  <c r="J2028"/>
  <c r="J2029"/>
  <c r="J2022"/>
  <c r="J2023"/>
  <c r="J2024"/>
  <c r="J2025"/>
  <c r="J2021"/>
  <c r="J2020"/>
  <c r="J2019"/>
  <c r="J2018"/>
  <c r="J2017"/>
  <c r="J2016"/>
  <c r="J2015"/>
  <c r="J2014"/>
  <c r="J2012"/>
  <c r="J2010"/>
  <c r="J2008"/>
  <c r="J2006"/>
  <c r="J2003"/>
  <c r="J2002"/>
  <c r="J2001"/>
  <c r="J2000"/>
  <c r="J1998"/>
  <c r="J1996"/>
  <c r="J1995"/>
  <c r="J1994"/>
  <c r="J1983"/>
  <c r="J1984"/>
  <c r="J1985"/>
  <c r="J1986"/>
  <c r="J1987"/>
  <c r="J1988"/>
  <c r="J1989"/>
  <c r="J1990"/>
  <c r="J1991"/>
  <c r="J1992"/>
  <c r="J1993"/>
  <c r="J1978"/>
  <c r="J1979"/>
  <c r="J1980"/>
  <c r="J1981"/>
  <c r="J1982"/>
  <c r="J1977"/>
  <c r="J1976"/>
  <c r="J1975"/>
  <c r="J1974"/>
  <c r="J1973"/>
  <c r="J1972"/>
  <c r="J1971"/>
  <c r="J1970"/>
  <c r="J1955"/>
  <c r="J1956"/>
  <c r="J1957"/>
  <c r="J1958"/>
  <c r="J1959"/>
  <c r="J1960"/>
  <c r="J1961"/>
  <c r="J1962"/>
  <c r="J1963"/>
  <c r="J1964"/>
  <c r="J1965"/>
  <c r="J1966"/>
  <c r="J1967"/>
  <c r="J1968"/>
  <c r="J1950"/>
  <c r="J1951"/>
  <c r="J1952"/>
  <c r="J1953"/>
  <c r="J1954"/>
  <c r="J1937"/>
  <c r="J1938"/>
  <c r="J1939"/>
  <c r="J1940"/>
  <c r="J1941"/>
  <c r="J1942"/>
  <c r="J1943"/>
  <c r="J1944"/>
  <c r="J1945"/>
  <c r="J1946"/>
  <c r="J1947"/>
  <c r="J1948"/>
  <c r="J1930"/>
  <c r="J1931"/>
  <c r="J1932"/>
  <c r="J1933"/>
  <c r="J1934"/>
  <c r="J1935"/>
  <c r="J1936"/>
  <c r="J1929"/>
  <c r="J1927"/>
  <c r="J1926"/>
  <c r="J1925"/>
  <c r="J1924"/>
  <c r="J1923"/>
  <c r="J1922"/>
  <c r="J1921"/>
  <c r="J1920"/>
  <c r="J1919"/>
  <c r="J1906"/>
  <c r="J1907"/>
  <c r="J1908"/>
  <c r="J1909"/>
  <c r="J1910"/>
  <c r="J1911"/>
  <c r="J1912"/>
  <c r="J1913"/>
  <c r="J1914"/>
  <c r="J1915"/>
  <c r="J1916"/>
  <c r="J1905"/>
  <c r="J1903"/>
  <c r="J1901"/>
  <c r="J1900"/>
  <c r="J1899"/>
  <c r="J1897"/>
  <c r="J1896"/>
  <c r="J1895"/>
  <c r="J1894"/>
  <c r="J1893"/>
  <c r="J1892"/>
  <c r="J1863"/>
  <c r="J1864"/>
  <c r="J1865"/>
  <c r="J1866"/>
  <c r="J1867"/>
  <c r="J1868"/>
  <c r="J1869"/>
  <c r="J1870"/>
  <c r="J1871"/>
  <c r="J1872"/>
  <c r="J1873"/>
  <c r="J1874"/>
  <c r="J1875"/>
  <c r="J1876"/>
  <c r="J1877"/>
  <c r="J1878"/>
  <c r="J1879"/>
  <c r="J1880"/>
  <c r="J1881"/>
  <c r="J1882"/>
  <c r="J1883"/>
  <c r="J1884"/>
  <c r="J1885"/>
  <c r="J1886"/>
  <c r="J1887"/>
  <c r="J1888"/>
  <c r="J1889"/>
  <c r="J1890"/>
  <c r="J1891"/>
  <c r="J1862"/>
  <c r="J1835"/>
  <c r="J1833"/>
  <c r="J1832"/>
  <c r="J1830"/>
  <c r="J1829"/>
  <c r="J1828"/>
  <c r="J1827"/>
  <c r="J1825"/>
  <c r="J1824"/>
  <c r="J1823"/>
  <c r="J1822"/>
  <c r="J1820"/>
  <c r="J1819"/>
  <c r="J1818"/>
  <c r="J1806"/>
  <c r="J1805"/>
  <c r="J1804"/>
  <c r="J1803"/>
  <c r="J1802"/>
  <c r="J1801"/>
  <c r="J1800"/>
  <c r="J1799"/>
  <c r="J1798"/>
  <c r="J1797"/>
  <c r="J1795"/>
  <c r="J1794"/>
  <c r="J1793"/>
  <c r="J1792"/>
  <c r="J1791"/>
  <c r="J1790"/>
  <c r="J1789"/>
  <c r="J1788"/>
  <c r="J1787"/>
  <c r="J1786"/>
  <c r="J1783"/>
  <c r="J1782"/>
  <c r="J1781"/>
  <c r="J1780"/>
  <c r="J1779"/>
  <c r="J1778"/>
  <c r="J1777"/>
  <c r="J1776"/>
  <c r="J1775"/>
  <c r="J1774"/>
  <c r="J1773"/>
  <c r="J1772"/>
  <c r="J1771"/>
  <c r="J1770"/>
  <c r="J1768"/>
  <c r="J1767"/>
  <c r="J1766"/>
  <c r="J1765"/>
  <c r="J1764"/>
  <c r="J1763"/>
  <c r="J1762"/>
  <c r="J1760"/>
  <c r="J1759"/>
  <c r="J1758"/>
  <c r="J1757"/>
  <c r="J1756"/>
  <c r="J1755"/>
  <c r="J1753"/>
  <c r="J1752"/>
  <c r="J1751"/>
  <c r="J1750"/>
  <c r="J1749"/>
  <c r="J1748"/>
  <c r="J1747"/>
  <c r="J1746"/>
  <c r="J1745"/>
  <c r="J1744"/>
  <c r="J1743"/>
  <c r="J1742"/>
  <c r="J1741"/>
  <c r="J1740"/>
  <c r="J1726"/>
  <c r="J1727"/>
  <c r="J1728"/>
  <c r="J1729"/>
  <c r="J1730"/>
  <c r="J1731"/>
  <c r="J1732"/>
  <c r="J1733"/>
  <c r="J1734"/>
  <c r="J1735"/>
  <c r="J1736"/>
  <c r="J1737"/>
  <c r="J1738"/>
  <c r="J1725"/>
  <c r="J1723"/>
  <c r="J1722"/>
  <c r="J1721"/>
  <c r="J1720"/>
  <c r="J1718"/>
  <c r="J1717"/>
  <c r="J1716"/>
  <c r="J1715"/>
  <c r="J1713"/>
  <c r="J1711"/>
  <c r="J1710"/>
  <c r="J1709"/>
  <c r="J1708"/>
  <c r="J1707"/>
  <c r="J1706"/>
  <c r="J1692"/>
  <c r="J1693"/>
  <c r="J1694"/>
  <c r="J1695"/>
  <c r="J1696"/>
  <c r="J1697"/>
  <c r="J1698"/>
  <c r="J1699"/>
  <c r="J1700"/>
  <c r="J1701"/>
  <c r="J1702"/>
  <c r="J1703"/>
  <c r="J1704"/>
  <c r="J1691"/>
  <c r="J1688"/>
  <c r="J1687"/>
  <c r="J1680"/>
  <c r="J1681"/>
  <c r="J1682"/>
  <c r="J1683"/>
  <c r="J1684"/>
  <c r="J1685"/>
  <c r="J1670"/>
  <c r="J1671"/>
  <c r="J1672"/>
  <c r="J1673"/>
  <c r="J1674"/>
  <c r="J1675"/>
  <c r="J1676"/>
  <c r="J1677"/>
  <c r="J1678"/>
  <c r="J1679"/>
  <c r="J1660"/>
  <c r="J1661"/>
  <c r="J1662"/>
  <c r="J1663"/>
  <c r="J1664"/>
  <c r="J1665"/>
  <c r="J1666"/>
  <c r="J1667"/>
  <c r="J1668"/>
  <c r="J1669"/>
  <c r="J1653"/>
  <c r="J1654"/>
  <c r="J1655"/>
  <c r="J1656"/>
  <c r="J1657"/>
  <c r="J1658"/>
  <c r="J1659"/>
  <c r="J1646"/>
  <c r="J1647"/>
  <c r="J1648"/>
  <c r="J1649"/>
  <c r="J1650"/>
  <c r="J1651"/>
  <c r="J1652"/>
  <c r="J1640"/>
  <c r="J1641"/>
  <c r="J1642"/>
  <c r="J1643"/>
  <c r="J1644"/>
  <c r="J1645"/>
  <c r="J1639"/>
  <c r="J1638"/>
  <c r="J1637"/>
  <c r="J1636"/>
  <c r="J1634"/>
  <c r="J1632"/>
  <c r="J1630"/>
  <c r="J1628"/>
  <c r="J1626"/>
  <c r="J1625"/>
  <c r="J1624"/>
  <c r="J1623"/>
  <c r="J1622"/>
  <c r="J1621"/>
  <c r="J1620"/>
  <c r="J1618"/>
  <c r="J1617"/>
  <c r="J1616"/>
  <c r="J1615"/>
  <c r="J1614"/>
  <c r="J1612"/>
  <c r="J1611"/>
  <c r="J1610"/>
  <c r="J1609"/>
  <c r="J1608"/>
  <c r="J1607"/>
  <c r="J1606"/>
  <c r="J1605"/>
  <c r="J1604"/>
  <c r="J1603"/>
  <c r="J1601"/>
  <c r="J1600"/>
  <c r="J1598"/>
  <c r="J1592"/>
  <c r="J1593"/>
  <c r="J1594"/>
  <c r="J1595"/>
  <c r="J1596"/>
  <c r="J1591"/>
  <c r="J1589"/>
  <c r="J1587"/>
  <c r="J1585"/>
  <c r="J1584"/>
  <c r="J1583"/>
  <c r="J1581"/>
  <c r="J1580"/>
  <c r="J1579"/>
  <c r="J1578"/>
  <c r="J1577"/>
  <c r="J1575"/>
  <c r="J1574"/>
  <c r="J1572"/>
  <c r="J1570"/>
  <c r="J1569"/>
  <c r="J1568"/>
  <c r="J1567"/>
  <c r="J1566"/>
  <c r="J1565"/>
  <c r="J1563"/>
  <c r="J1561"/>
  <c r="J1559"/>
  <c r="J1557"/>
  <c r="J1555"/>
  <c r="J1554"/>
  <c r="J1552"/>
  <c r="J1550"/>
  <c r="J1549"/>
  <c r="J1547"/>
  <c r="J1545"/>
  <c r="J1544"/>
  <c r="J1543"/>
  <c r="J1542"/>
  <c r="J1540"/>
  <c r="J1539"/>
  <c r="J1537"/>
  <c r="J1536"/>
  <c r="J1535"/>
  <c r="J1533"/>
  <c r="J1531"/>
  <c r="J1530"/>
  <c r="J1528"/>
  <c r="J1526"/>
  <c r="J1525"/>
  <c r="J1523"/>
  <c r="J1521"/>
  <c r="J1520"/>
  <c r="J1518"/>
  <c r="J1517"/>
  <c r="J1515"/>
  <c r="J1513"/>
  <c r="J1512"/>
  <c r="J1511"/>
  <c r="J1509"/>
  <c r="J1508"/>
  <c r="J1507"/>
  <c r="J1506"/>
  <c r="J1504"/>
  <c r="J1502"/>
  <c r="J1501"/>
  <c r="J1499"/>
  <c r="J1497"/>
  <c r="J1495"/>
  <c r="J1493"/>
  <c r="J1491"/>
  <c r="J1489"/>
  <c r="J1487"/>
  <c r="J1485"/>
  <c r="J1484"/>
  <c r="J1483"/>
  <c r="J1482"/>
  <c r="J1481"/>
  <c r="J1479"/>
  <c r="J1478"/>
  <c r="J1477"/>
  <c r="J1476"/>
  <c r="J1475"/>
  <c r="J1474"/>
  <c r="J1473"/>
  <c r="J1472"/>
  <c r="J1471"/>
  <c r="J1469"/>
  <c r="J1468"/>
  <c r="J1467"/>
  <c r="J1465"/>
  <c r="J1463"/>
  <c r="J1462"/>
  <c r="J1461"/>
  <c r="J1459"/>
  <c r="J1457"/>
  <c r="J1455"/>
  <c r="J1453"/>
  <c r="J1452"/>
  <c r="J1450"/>
  <c r="J1448"/>
  <c r="J1447"/>
  <c r="J1440"/>
  <c r="J1441"/>
  <c r="J1442"/>
  <c r="J1443"/>
  <c r="J1444"/>
  <c r="J1445"/>
  <c r="J1435"/>
  <c r="J1436"/>
  <c r="J1437"/>
  <c r="J1438"/>
  <c r="J1439"/>
  <c r="J1431"/>
  <c r="J1432"/>
  <c r="J1433"/>
  <c r="J1434"/>
  <c r="J1430"/>
  <c r="J1429"/>
  <c r="J1428"/>
  <c r="J1427"/>
  <c r="J1425"/>
  <c r="J1424"/>
  <c r="J1417"/>
  <c r="J1418"/>
  <c r="J1419"/>
  <c r="J1420"/>
  <c r="J1421"/>
  <c r="J1422"/>
  <c r="J1395"/>
  <c r="J1396"/>
  <c r="J1397"/>
  <c r="J1398"/>
  <c r="J1399"/>
  <c r="J1400"/>
  <c r="J1401"/>
  <c r="J1402"/>
  <c r="J1403"/>
  <c r="J1404"/>
  <c r="J1405"/>
  <c r="J1406"/>
  <c r="J1407"/>
  <c r="J1408"/>
  <c r="J1409"/>
  <c r="J1410"/>
  <c r="J1411"/>
  <c r="J1412"/>
  <c r="J1413"/>
  <c r="J1414"/>
  <c r="J1415"/>
  <c r="J1394"/>
  <c r="J1392"/>
  <c r="J1391"/>
  <c r="J1390"/>
  <c r="J1389"/>
  <c r="J1388"/>
  <c r="J1387"/>
  <c r="J1385"/>
  <c r="J1383"/>
  <c r="J1382"/>
  <c r="J1381"/>
  <c r="J1380"/>
  <c r="J1378"/>
  <c r="J1376"/>
  <c r="J1375"/>
  <c r="J1369"/>
  <c r="J1370"/>
  <c r="J1371"/>
  <c r="J1372"/>
  <c r="J1373"/>
  <c r="J1374"/>
  <c r="J1368"/>
  <c r="J1366"/>
  <c r="J1365"/>
  <c r="J1364"/>
  <c r="J1362"/>
  <c r="J1360"/>
  <c r="J1358"/>
  <c r="J1356"/>
  <c r="J1355"/>
  <c r="J1345"/>
  <c r="J1346"/>
  <c r="J1347"/>
  <c r="J1348"/>
  <c r="J1349"/>
  <c r="J1350"/>
  <c r="J1351"/>
  <c r="J1352"/>
  <c r="J1353"/>
  <c r="J1344"/>
  <c r="J1340"/>
  <c r="J1341"/>
  <c r="J1342"/>
  <c r="J1339"/>
  <c r="J1337"/>
  <c r="J1336"/>
  <c r="J1334"/>
  <c r="J1332"/>
  <c r="J1330"/>
  <c r="J1329"/>
  <c r="J1328"/>
  <c r="J1327"/>
  <c r="J1326"/>
  <c r="J1324"/>
  <c r="J1322"/>
  <c r="J1320"/>
  <c r="J1318"/>
  <c r="J1317"/>
  <c r="J1316"/>
  <c r="J1315"/>
  <c r="J1314"/>
  <c r="J1313"/>
  <c r="J1312"/>
  <c r="J1302"/>
  <c r="J1303"/>
  <c r="J1304"/>
  <c r="J1305"/>
  <c r="J1306"/>
  <c r="J1307"/>
  <c r="J1308"/>
  <c r="J1309"/>
  <c r="J1310"/>
  <c r="J1311"/>
  <c r="J1301"/>
  <c r="J1300"/>
  <c r="J1298"/>
  <c r="J1296"/>
  <c r="J1294"/>
  <c r="J1293"/>
  <c r="J1292"/>
  <c r="J1291"/>
  <c r="J1290"/>
  <c r="J1288"/>
  <c r="J1287"/>
  <c r="J1286"/>
  <c r="J1281"/>
  <c r="J1282"/>
  <c r="J1283"/>
  <c r="J1284"/>
  <c r="J1285"/>
  <c r="J1280"/>
  <c r="J1276"/>
  <c r="J1277"/>
  <c r="J1278"/>
  <c r="J1279"/>
  <c r="J1275"/>
  <c r="J1274"/>
  <c r="J1273"/>
  <c r="J1272"/>
  <c r="J1271"/>
  <c r="J1270"/>
  <c r="J1269"/>
  <c r="J1268"/>
  <c r="J1267"/>
  <c r="J1266"/>
  <c r="J1264"/>
  <c r="J1263"/>
  <c r="J1262"/>
  <c r="J1261"/>
  <c r="J1260"/>
  <c r="J1259"/>
  <c r="J1258"/>
  <c r="J1256"/>
  <c r="J1254"/>
  <c r="J1252"/>
  <c r="J1251"/>
  <c r="J1250"/>
  <c r="J1248"/>
  <c r="J1246"/>
  <c r="J1245"/>
  <c r="J1243"/>
  <c r="J1241"/>
  <c r="J1240"/>
  <c r="J1239"/>
  <c r="J1238"/>
  <c r="J1237"/>
  <c r="J1235"/>
  <c r="J1234"/>
  <c r="J1233"/>
  <c r="J1232"/>
  <c r="J1231"/>
  <c r="J1230"/>
  <c r="J1229"/>
  <c r="J1228"/>
  <c r="J1226"/>
  <c r="J1225"/>
  <c r="J1224"/>
  <c r="J1222"/>
  <c r="J1221"/>
  <c r="J1220"/>
  <c r="J1218"/>
  <c r="J1215"/>
  <c r="J1214"/>
  <c r="J1212"/>
  <c r="J1211"/>
  <c r="J1210"/>
  <c r="J1209"/>
  <c r="J1208"/>
  <c r="J1207"/>
  <c r="J1206"/>
  <c r="J1205"/>
  <c r="J1204"/>
  <c r="J1202"/>
  <c r="J1201"/>
  <c r="J1200"/>
  <c r="J1199"/>
  <c r="J1198"/>
  <c r="J1197"/>
  <c r="J1186"/>
  <c r="J1187"/>
  <c r="J1188"/>
  <c r="J1189"/>
  <c r="J1190"/>
  <c r="J1191"/>
  <c r="J1192"/>
  <c r="J1193"/>
  <c r="J1194"/>
  <c r="J1195"/>
  <c r="J1196"/>
  <c r="J1175"/>
  <c r="J1176"/>
  <c r="J1177"/>
  <c r="J1178"/>
  <c r="J1179"/>
  <c r="J1180"/>
  <c r="J1181"/>
  <c r="J1182"/>
  <c r="J1183"/>
  <c r="J1184"/>
  <c r="J1185"/>
  <c r="J1174"/>
  <c r="J1172"/>
  <c r="J1171"/>
  <c r="J1169"/>
  <c r="J1168"/>
  <c r="J1167"/>
  <c r="J1166"/>
  <c r="J1165"/>
  <c r="J1163"/>
  <c r="J1162"/>
  <c r="J1161"/>
  <c r="J1160"/>
  <c r="J1159"/>
  <c r="J1157"/>
  <c r="J1155"/>
  <c r="J1153"/>
  <c r="J1152"/>
  <c r="J1150"/>
  <c r="J1148"/>
  <c r="J1147"/>
  <c r="J1146"/>
  <c r="J1139"/>
  <c r="J1140"/>
  <c r="J1141"/>
  <c r="J1142"/>
  <c r="J1143"/>
  <c r="J1144"/>
  <c r="J1138"/>
  <c r="J1137"/>
  <c r="J1136"/>
  <c r="J1135"/>
  <c r="J1134"/>
  <c r="J1132"/>
  <c r="J1130"/>
  <c r="J1128"/>
  <c r="J1127"/>
  <c r="J1126"/>
  <c r="J1125"/>
  <c r="J1124"/>
  <c r="J1123"/>
  <c r="J1122"/>
  <c r="J1121"/>
  <c r="J1120"/>
  <c r="J1118"/>
  <c r="J1116"/>
  <c r="J1115"/>
  <c r="J1114"/>
  <c r="J1110"/>
  <c r="J1111"/>
  <c r="J1112"/>
  <c r="J1113"/>
  <c r="J1109"/>
  <c r="J1107"/>
  <c r="J1106"/>
  <c r="J1105"/>
  <c r="J1071"/>
  <c r="J1072"/>
  <c r="J1073"/>
  <c r="J1074"/>
  <c r="J1075"/>
  <c r="J1076"/>
  <c r="J1077"/>
  <c r="J1078"/>
  <c r="J1079"/>
  <c r="J1080"/>
  <c r="J1081"/>
  <c r="J1082"/>
  <c r="J1083"/>
  <c r="J1084"/>
  <c r="J1085"/>
  <c r="J1086"/>
  <c r="J1087"/>
  <c r="J1088"/>
  <c r="J1089"/>
  <c r="J1090"/>
  <c r="J1091"/>
  <c r="J1092"/>
  <c r="J1093"/>
  <c r="J1094"/>
  <c r="J1095"/>
  <c r="J1096"/>
  <c r="J1097"/>
  <c r="J1098"/>
  <c r="J1099"/>
  <c r="J1100"/>
  <c r="J1101"/>
  <c r="J1102"/>
  <c r="J1103"/>
  <c r="J1070"/>
  <c r="J1068"/>
  <c r="J1067"/>
  <c r="J1066"/>
  <c r="J1065"/>
  <c r="J1064"/>
  <c r="J1063"/>
  <c r="J1062"/>
  <c r="J1061"/>
  <c r="J1060"/>
  <c r="J1058"/>
  <c r="J1056"/>
  <c r="J1054"/>
  <c r="J1053"/>
  <c r="J1051"/>
  <c r="J1049"/>
  <c r="J1047"/>
  <c r="J1046"/>
  <c r="J1045"/>
  <c r="J1043"/>
  <c r="J1041"/>
  <c r="J1039"/>
  <c r="J1037"/>
  <c r="J1036"/>
  <c r="J1034"/>
  <c r="J1032"/>
  <c r="J1031"/>
  <c r="J1030"/>
  <c r="J1029"/>
  <c r="J1027"/>
  <c r="J1026"/>
  <c r="J1025"/>
  <c r="J1023"/>
  <c r="J1017"/>
  <c r="J1018"/>
  <c r="J1019"/>
  <c r="J1020"/>
  <c r="J1021"/>
  <c r="J1007"/>
  <c r="J1008"/>
  <c r="J1009"/>
  <c r="J1010"/>
  <c r="J1011"/>
  <c r="J1012"/>
  <c r="J1013"/>
  <c r="J1014"/>
  <c r="J1015"/>
  <c r="J1016"/>
  <c r="J1006"/>
  <c r="J1005"/>
  <c r="J1004"/>
  <c r="J998"/>
  <c r="J999"/>
  <c r="J1000"/>
  <c r="J1001"/>
  <c r="J1002"/>
  <c r="J1003"/>
  <c r="J997"/>
  <c r="J996"/>
  <c r="J995"/>
  <c r="J994"/>
  <c r="J988"/>
  <c r="J989"/>
  <c r="J990"/>
  <c r="J991"/>
  <c r="J992"/>
  <c r="J993"/>
  <c r="J983"/>
  <c r="J984"/>
  <c r="J985"/>
  <c r="J986"/>
  <c r="J987"/>
  <c r="J974"/>
  <c r="J975"/>
  <c r="J976"/>
  <c r="J977"/>
  <c r="J978"/>
  <c r="J979"/>
  <c r="J980"/>
  <c r="J981"/>
  <c r="J982"/>
  <c r="J969"/>
  <c r="J970"/>
  <c r="J971"/>
  <c r="J972"/>
  <c r="J973"/>
  <c r="J962"/>
  <c r="J963"/>
  <c r="J964"/>
  <c r="J965"/>
  <c r="J966"/>
  <c r="J967"/>
  <c r="J961"/>
  <c r="J959"/>
  <c r="J957"/>
  <c r="J956"/>
  <c r="J954"/>
  <c r="J952"/>
  <c r="J951"/>
  <c r="J949"/>
  <c r="J947"/>
  <c r="J945"/>
  <c r="J944"/>
  <c r="J942"/>
  <c r="J941"/>
  <c r="J939"/>
  <c r="J940"/>
  <c r="J937"/>
  <c r="J936"/>
  <c r="J935"/>
  <c r="J934"/>
  <c r="J932"/>
  <c r="J931"/>
  <c r="J930"/>
  <c r="J929"/>
  <c r="J928"/>
  <c r="J926"/>
  <c r="J925"/>
  <c r="J921"/>
  <c r="J922"/>
  <c r="J923"/>
  <c r="J924"/>
  <c r="J920"/>
  <c r="J918"/>
  <c r="J917"/>
  <c r="J915"/>
  <c r="J898"/>
  <c r="J899"/>
  <c r="J900"/>
  <c r="J901"/>
  <c r="J902"/>
  <c r="J903"/>
  <c r="J904"/>
  <c r="J905"/>
  <c r="J906"/>
  <c r="J907"/>
  <c r="J908"/>
  <c r="J909"/>
  <c r="J910"/>
  <c r="J911"/>
  <c r="J912"/>
  <c r="J913"/>
  <c r="J897"/>
  <c r="J895"/>
  <c r="J894"/>
  <c r="J893"/>
  <c r="J892"/>
  <c r="J891"/>
  <c r="J890"/>
  <c r="J889"/>
  <c r="J888"/>
  <c r="J887"/>
  <c r="J886"/>
  <c r="J885"/>
  <c r="J884"/>
  <c r="J868"/>
  <c r="J869"/>
  <c r="J870"/>
  <c r="J871"/>
  <c r="J872"/>
  <c r="J873"/>
  <c r="J874"/>
  <c r="J875"/>
  <c r="J876"/>
  <c r="J877"/>
  <c r="J878"/>
  <c r="J879"/>
  <c r="J880"/>
  <c r="J881"/>
  <c r="J882"/>
  <c r="J883"/>
  <c r="J867"/>
  <c r="J866"/>
  <c r="J865"/>
  <c r="J864"/>
  <c r="J863"/>
  <c r="J862"/>
  <c r="J861"/>
  <c r="J860"/>
  <c r="J859"/>
  <c r="J858"/>
  <c r="J857"/>
  <c r="J856"/>
  <c r="J855"/>
  <c r="J854"/>
  <c r="J853"/>
  <c r="J852"/>
  <c r="J851"/>
  <c r="J849"/>
  <c r="J847"/>
  <c r="J846"/>
  <c r="J844"/>
  <c r="J843"/>
  <c r="J842"/>
  <c r="J841"/>
  <c r="J840"/>
  <c r="J839"/>
  <c r="J838"/>
  <c r="J836"/>
  <c r="J835"/>
  <c r="J834"/>
  <c r="J832"/>
  <c r="J831"/>
  <c r="J830"/>
  <c r="J829"/>
  <c r="J828"/>
  <c r="J827"/>
  <c r="J823"/>
  <c r="J822"/>
  <c r="J820"/>
  <c r="J819"/>
  <c r="J818"/>
  <c r="J817"/>
  <c r="J816"/>
  <c r="J815"/>
  <c r="J814"/>
  <c r="J813"/>
  <c r="J812"/>
  <c r="J810"/>
  <c r="J808"/>
  <c r="J801"/>
  <c r="J799"/>
  <c r="J798"/>
  <c r="J797"/>
  <c r="J796"/>
  <c r="J795"/>
  <c r="J793"/>
  <c r="J791"/>
  <c r="J790"/>
  <c r="J788"/>
  <c r="J786"/>
  <c r="J784"/>
  <c r="J783"/>
  <c r="J782"/>
  <c r="J780"/>
  <c r="J778"/>
  <c r="J777"/>
  <c r="J776"/>
  <c r="J774"/>
  <c r="J773"/>
  <c r="J771"/>
  <c r="J769"/>
  <c r="J767"/>
  <c r="J765"/>
  <c r="J764"/>
  <c r="J762"/>
  <c r="J760"/>
  <c r="J759"/>
  <c r="J758"/>
  <c r="J751"/>
  <c r="J752"/>
  <c r="J753"/>
  <c r="J754"/>
  <c r="J755"/>
  <c r="J756"/>
  <c r="J750"/>
  <c r="J731"/>
  <c r="J732"/>
  <c r="J733"/>
  <c r="J734"/>
  <c r="J735"/>
  <c r="J736"/>
  <c r="J737"/>
  <c r="J730"/>
  <c r="J722"/>
  <c r="J723"/>
  <c r="J724"/>
  <c r="J725"/>
  <c r="J726"/>
  <c r="J727"/>
  <c r="J728"/>
  <c r="J721"/>
  <c r="J709"/>
  <c r="J710"/>
  <c r="J711"/>
  <c r="J712"/>
  <c r="J713"/>
  <c r="J714"/>
  <c r="J715"/>
  <c r="J716"/>
  <c r="J717"/>
  <c r="J718"/>
  <c r="J708"/>
  <c r="J697"/>
  <c r="J698"/>
  <c r="J699"/>
  <c r="J700"/>
  <c r="J701"/>
  <c r="J702"/>
  <c r="J703"/>
  <c r="J704"/>
  <c r="J705"/>
  <c r="J706"/>
  <c r="J696"/>
  <c r="J694"/>
  <c r="J693"/>
  <c r="J692"/>
  <c r="J691"/>
  <c r="J690"/>
  <c r="J688"/>
  <c r="J687"/>
  <c r="J686"/>
  <c r="J685"/>
  <c r="J684"/>
  <c r="J675"/>
  <c r="J676"/>
  <c r="J677"/>
  <c r="J678"/>
  <c r="J679"/>
  <c r="J680"/>
  <c r="J681"/>
  <c r="J682"/>
  <c r="J674"/>
  <c r="J665"/>
  <c r="J666"/>
  <c r="J667"/>
  <c r="J668"/>
  <c r="J669"/>
  <c r="J670"/>
  <c r="J671"/>
  <c r="J672"/>
  <c r="J664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45"/>
  <c r="J644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25"/>
  <c r="J619"/>
  <c r="J620"/>
  <c r="J621"/>
  <c r="J622"/>
  <c r="J623"/>
  <c r="J618"/>
  <c r="J616"/>
  <c r="J615"/>
  <c r="J614"/>
  <c r="J613"/>
  <c r="J612"/>
  <c r="J611"/>
  <c r="J603"/>
  <c r="J604"/>
  <c r="J605"/>
  <c r="J606"/>
  <c r="J607"/>
  <c r="J608"/>
  <c r="J609"/>
  <c r="J602"/>
  <c r="J600"/>
  <c r="J599"/>
  <c r="J598"/>
  <c r="J597"/>
  <c r="J596"/>
  <c r="J595"/>
  <c r="J594"/>
  <c r="J587"/>
  <c r="J588"/>
  <c r="J589"/>
  <c r="J590"/>
  <c r="J591"/>
  <c r="J592"/>
  <c r="J586"/>
  <c r="J584"/>
  <c r="J583"/>
  <c r="J582"/>
  <c r="J581"/>
  <c r="J580"/>
  <c r="J578"/>
  <c r="J577"/>
  <c r="J576"/>
  <c r="J575"/>
  <c r="J574"/>
  <c r="J572"/>
  <c r="J570"/>
  <c r="J568"/>
  <c r="J566"/>
  <c r="J564"/>
  <c r="J562"/>
  <c r="J560"/>
  <c r="J559"/>
  <c r="J558"/>
  <c r="J557"/>
  <c r="J556"/>
  <c r="J555"/>
  <c r="J554"/>
  <c r="J538"/>
  <c r="J539"/>
  <c r="J540"/>
  <c r="J541"/>
  <c r="J542"/>
  <c r="J543"/>
  <c r="J544"/>
  <c r="J537"/>
  <c r="J530"/>
  <c r="J531"/>
  <c r="J532"/>
  <c r="J533"/>
  <c r="J534"/>
  <c r="J535"/>
  <c r="J529"/>
  <c r="J522"/>
  <c r="J523"/>
  <c r="J524"/>
  <c r="J525"/>
  <c r="J526"/>
  <c r="J527"/>
  <c r="J521"/>
  <c r="J514"/>
  <c r="J513"/>
  <c r="J512"/>
  <c r="J511"/>
  <c r="J510"/>
  <c r="J509"/>
  <c r="J503"/>
  <c r="J504"/>
  <c r="J505"/>
  <c r="J506"/>
  <c r="J507"/>
  <c r="J502"/>
  <c r="J500"/>
  <c r="J499"/>
  <c r="J498"/>
  <c r="J497"/>
  <c r="J496"/>
  <c r="J495"/>
  <c r="J494"/>
  <c r="J478"/>
  <c r="J479"/>
  <c r="J480"/>
  <c r="J481"/>
  <c r="J482"/>
  <c r="J483"/>
  <c r="J484"/>
  <c r="J477"/>
  <c r="J469"/>
  <c r="J470"/>
  <c r="J471"/>
  <c r="J472"/>
  <c r="J473"/>
  <c r="J474"/>
  <c r="J475"/>
  <c r="J468"/>
  <c r="J463"/>
  <c r="J464"/>
  <c r="J465"/>
  <c r="J466"/>
  <c r="J462"/>
  <c r="J460"/>
  <c r="J459"/>
  <c r="J458"/>
  <c r="J457"/>
  <c r="J456"/>
  <c r="J454"/>
  <c r="J452"/>
  <c r="J453"/>
  <c r="J451"/>
  <c r="J450"/>
  <c r="J445"/>
  <c r="J446"/>
  <c r="J447"/>
  <c r="J448"/>
  <c r="J444"/>
  <c r="J442"/>
  <c r="J441"/>
  <c r="J439"/>
  <c r="J438"/>
  <c r="J437"/>
  <c r="J432"/>
  <c r="J433"/>
  <c r="J434"/>
  <c r="J435"/>
  <c r="J431"/>
  <c r="J429"/>
  <c r="J427"/>
  <c r="J426"/>
  <c r="J418"/>
  <c r="J419"/>
  <c r="J420"/>
  <c r="J421"/>
  <c r="J422"/>
  <c r="J423"/>
  <c r="J424"/>
  <c r="J417"/>
  <c r="J416"/>
  <c r="J414"/>
  <c r="J413"/>
  <c r="J412"/>
  <c r="J410"/>
  <c r="J409"/>
  <c r="J408"/>
  <c r="J407"/>
  <c r="J406"/>
  <c r="J404"/>
  <c r="J403"/>
  <c r="J402"/>
  <c r="J400"/>
  <c r="J399"/>
  <c r="J398"/>
  <c r="J397"/>
  <c r="J396"/>
  <c r="J395"/>
  <c r="J394"/>
  <c r="J393"/>
  <c r="J392"/>
  <c r="J391"/>
  <c r="J389"/>
  <c r="J388"/>
  <c r="J386"/>
  <c r="J384"/>
  <c r="J383"/>
  <c r="J381"/>
  <c r="J380"/>
  <c r="J379"/>
  <c r="J375"/>
  <c r="J376"/>
  <c r="J377"/>
  <c r="J374"/>
  <c r="J373"/>
  <c r="J372"/>
  <c r="J371"/>
  <c r="J370"/>
  <c r="J369"/>
  <c r="J367"/>
  <c r="J366"/>
  <c r="J365"/>
  <c r="J363"/>
  <c r="J362"/>
  <c r="J361"/>
  <c r="J359"/>
  <c r="J358"/>
  <c r="J357"/>
  <c r="J355"/>
  <c r="J353"/>
  <c r="J351"/>
  <c r="J350"/>
  <c r="J349"/>
  <c r="J348"/>
  <c r="J346"/>
  <c r="J345"/>
  <c r="J344"/>
  <c r="J343"/>
  <c r="J342"/>
  <c r="J341"/>
  <c r="J340"/>
  <c r="J339"/>
  <c r="J338"/>
  <c r="J337"/>
  <c r="J335"/>
  <c r="J333"/>
  <c r="J331"/>
  <c r="J330"/>
  <c r="J329"/>
  <c r="J328"/>
  <c r="J326"/>
  <c r="J325"/>
  <c r="J323"/>
  <c r="J322"/>
  <c r="J321"/>
  <c r="J320"/>
  <c r="J319"/>
  <c r="J314"/>
  <c r="J315"/>
  <c r="J316"/>
  <c r="J317"/>
  <c r="J313"/>
  <c r="J311"/>
  <c r="J309"/>
  <c r="J307"/>
  <c r="J306"/>
  <c r="J304"/>
  <c r="J303"/>
  <c r="J302"/>
  <c r="J301"/>
  <c r="J300"/>
  <c r="J299"/>
  <c r="J297"/>
  <c r="J295"/>
  <c r="J294"/>
  <c r="J292"/>
  <c r="J290"/>
  <c r="J289"/>
  <c r="J287"/>
  <c r="J285"/>
  <c r="J283"/>
  <c r="J282"/>
  <c r="J278"/>
  <c r="J279"/>
  <c r="J280"/>
  <c r="J277"/>
  <c r="J269"/>
  <c r="J270"/>
  <c r="J271"/>
  <c r="J272"/>
  <c r="J273"/>
  <c r="J274"/>
  <c r="J275"/>
  <c r="J263"/>
  <c r="J264"/>
  <c r="J265"/>
  <c r="J266"/>
  <c r="J267"/>
  <c r="J268"/>
  <c r="J255"/>
  <c r="J256"/>
  <c r="J257"/>
  <c r="J258"/>
  <c r="J259"/>
  <c r="J260"/>
  <c r="J261"/>
  <c r="J262"/>
  <c r="J249"/>
  <c r="J250"/>
  <c r="J251"/>
  <c r="J252"/>
  <c r="J253"/>
  <c r="J254"/>
  <c r="J248"/>
  <c r="J246"/>
  <c r="J245"/>
  <c r="J244"/>
  <c r="J242"/>
  <c r="J241"/>
  <c r="J240"/>
  <c r="J239"/>
  <c r="J238"/>
  <c r="J237"/>
  <c r="J235"/>
  <c r="J234"/>
  <c r="J233"/>
  <c r="J231"/>
  <c r="J230"/>
  <c r="J229"/>
  <c r="J228"/>
  <c r="J227"/>
  <c r="J225"/>
  <c r="J224"/>
  <c r="J211"/>
  <c r="J212"/>
  <c r="J213"/>
  <c r="J214"/>
  <c r="J215"/>
  <c r="J216"/>
  <c r="J217"/>
  <c r="J218"/>
  <c r="J219"/>
  <c r="J220"/>
  <c r="J221"/>
  <c r="J222"/>
  <c r="J206"/>
  <c r="J207"/>
  <c r="J208"/>
  <c r="J209"/>
  <c r="J210"/>
  <c r="J205"/>
  <c r="J204"/>
  <c r="J203"/>
  <c r="J201"/>
  <c r="J199"/>
  <c r="J197"/>
  <c r="J196"/>
  <c r="J194"/>
  <c r="J192"/>
  <c r="J190"/>
  <c r="J188"/>
  <c r="J186"/>
  <c r="J185"/>
  <c r="J183"/>
  <c r="J182"/>
  <c r="J18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61"/>
  <c r="J159"/>
  <c r="J158"/>
  <c r="J157"/>
  <c r="J156"/>
  <c r="J155"/>
  <c r="J154"/>
  <c r="J153"/>
  <c r="J152"/>
  <c r="J151"/>
  <c r="J150"/>
  <c r="J149"/>
  <c r="J148"/>
  <c r="J143"/>
  <c r="J144"/>
  <c r="J145"/>
  <c r="J146"/>
  <c r="J142"/>
  <c r="J134"/>
  <c r="J135"/>
  <c r="J136"/>
  <c r="J137"/>
  <c r="J138"/>
  <c r="J139"/>
  <c r="J140"/>
  <c r="J141"/>
  <c r="J133"/>
  <c r="J131"/>
  <c r="J130"/>
  <c r="J121"/>
  <c r="J122"/>
  <c r="J123"/>
  <c r="J124"/>
  <c r="J125"/>
  <c r="J126"/>
  <c r="J127"/>
  <c r="J128"/>
  <c r="J120"/>
  <c r="J119"/>
  <c r="J118"/>
  <c r="J117"/>
  <c r="J116"/>
  <c r="J115"/>
  <c r="J114"/>
  <c r="J112"/>
  <c r="J110"/>
  <c r="J108"/>
  <c r="J106"/>
  <c r="J105"/>
  <c r="J103"/>
  <c r="J101"/>
  <c r="J100"/>
  <c r="J99"/>
  <c r="J98"/>
  <c r="J96"/>
  <c r="J94"/>
  <c r="J92"/>
  <c r="J90"/>
  <c r="J87"/>
  <c r="J88"/>
  <c r="J85"/>
  <c r="J84"/>
  <c r="J83"/>
  <c r="J82"/>
  <c r="J81"/>
  <c r="J80"/>
  <c r="J79"/>
  <c r="J78"/>
  <c r="J77"/>
  <c r="J76"/>
  <c r="J75"/>
  <c r="J66"/>
  <c r="J67"/>
  <c r="J68"/>
  <c r="J69"/>
  <c r="J70"/>
  <c r="J71"/>
  <c r="J72"/>
  <c r="J73"/>
  <c r="J65"/>
  <c r="J63"/>
  <c r="J62"/>
  <c r="J61"/>
  <c r="J49"/>
  <c r="J50"/>
  <c r="J51"/>
  <c r="J52"/>
  <c r="J53"/>
  <c r="J55"/>
  <c r="J56"/>
  <c r="J57"/>
  <c r="J58"/>
  <c r="J59"/>
  <c r="J48"/>
  <c r="J46"/>
  <c r="J45"/>
  <c r="J44"/>
  <c r="J43"/>
  <c r="J42"/>
  <c r="J41"/>
  <c r="J40"/>
  <c r="J39"/>
  <c r="J15"/>
  <c r="J17"/>
  <c r="J19"/>
  <c r="J14"/>
  <c r="J16"/>
  <c r="J18"/>
  <c r="J30"/>
  <c r="J31"/>
  <c r="J5556"/>
  <c r="J5555"/>
  <c r="J4144"/>
  <c r="J37"/>
  <c r="J33"/>
  <c r="J28"/>
  <c r="J22"/>
  <c r="J25"/>
  <c r="J23"/>
  <c r="J5339" l="1"/>
  <c r="J5352"/>
  <c r="J5366"/>
  <c r="J5372"/>
  <c r="J5376"/>
  <c r="J5379"/>
  <c r="J5386"/>
  <c r="J5421"/>
  <c r="J5419"/>
  <c r="J5509"/>
  <c r="J5507"/>
  <c r="J5505"/>
  <c r="J5618"/>
  <c r="J5616"/>
  <c r="J5614"/>
  <c r="J5654"/>
  <c r="J5679"/>
  <c r="J5677"/>
  <c r="J5675"/>
  <c r="J5673"/>
  <c r="J5687"/>
  <c r="J5685"/>
  <c r="J5683"/>
  <c r="J5712"/>
  <c r="J5710"/>
  <c r="J5708"/>
  <c r="J5706"/>
  <c r="J5704"/>
  <c r="J5702"/>
  <c r="J5700"/>
  <c r="J5698"/>
  <c r="J5730"/>
  <c r="J5728"/>
  <c r="J5726"/>
  <c r="J5724"/>
  <c r="J5722"/>
  <c r="J5720"/>
  <c r="J5718"/>
  <c r="J5716"/>
  <c r="J5746"/>
  <c r="J5744"/>
  <c r="J5742"/>
  <c r="J5740"/>
  <c r="J5738"/>
  <c r="J5736"/>
  <c r="J5734"/>
  <c r="J5802"/>
  <c r="J5800"/>
  <c r="J5798"/>
  <c r="J5796"/>
  <c r="J5794"/>
  <c r="J5792"/>
  <c r="J5790"/>
  <c r="J5788"/>
  <c r="J5786"/>
  <c r="J5784"/>
  <c r="J5782"/>
  <c r="J5780"/>
  <c r="J5778"/>
  <c r="J5976"/>
  <c r="J5974"/>
  <c r="J5972"/>
  <c r="J5970"/>
  <c r="J5968"/>
  <c r="J5966"/>
  <c r="J5964"/>
  <c r="J5962"/>
  <c r="J5960"/>
  <c r="J5958"/>
  <c r="J5956"/>
  <c r="J5954"/>
  <c r="J5952"/>
  <c r="J5950"/>
  <c r="J5948"/>
  <c r="J5946"/>
  <c r="J5944"/>
  <c r="J5942"/>
  <c r="J5940"/>
  <c r="J5938"/>
  <c r="J5936"/>
  <c r="J5934"/>
  <c r="J5932"/>
  <c r="J5930"/>
  <c r="J6059"/>
  <c r="J5465"/>
  <c r="J5467"/>
  <c r="J5472"/>
  <c r="J5476"/>
  <c r="J5504"/>
  <c r="J5518"/>
  <c r="J5523"/>
  <c r="J5531"/>
  <c r="J5537"/>
  <c r="J5544"/>
  <c r="J5567"/>
  <c r="J5570"/>
  <c r="J5578"/>
  <c r="J5580"/>
  <c r="J5582"/>
  <c r="J5584"/>
  <c r="J5586"/>
  <c r="J5589"/>
  <c r="J5593"/>
  <c r="J5596"/>
  <c r="J5620"/>
  <c r="J5636"/>
  <c r="J5640"/>
  <c r="J5644"/>
  <c r="J5648"/>
  <c r="J5652"/>
  <c r="J5658"/>
  <c r="J5661"/>
  <c r="J5666"/>
  <c r="J5671"/>
  <c r="J5688"/>
  <c r="J5691"/>
  <c r="J5696"/>
  <c r="J5732"/>
  <c r="J5776"/>
  <c r="J5826"/>
  <c r="J5871"/>
  <c r="J5883"/>
  <c r="J5924"/>
  <c r="J5979"/>
  <c r="J5987"/>
  <c r="J6004"/>
  <c r="J6031"/>
  <c r="J6049"/>
  <c r="J6061"/>
  <c r="J6069"/>
  <c r="J6074"/>
  <c r="J6084"/>
  <c r="J5483"/>
  <c r="J5497"/>
  <c r="J6080"/>
  <c r="J5670"/>
  <c r="J5690"/>
  <c r="J5774"/>
  <c r="J5772"/>
  <c r="J5770"/>
  <c r="J5768"/>
  <c r="J5766"/>
  <c r="J5764"/>
  <c r="J5762"/>
  <c r="J5760"/>
  <c r="J5758"/>
  <c r="J5756"/>
  <c r="J5754"/>
  <c r="J5752"/>
  <c r="J5750"/>
  <c r="J5824"/>
  <c r="J5823"/>
  <c r="J5822"/>
  <c r="J5821"/>
  <c r="J5820"/>
  <c r="J5819"/>
  <c r="J5818"/>
  <c r="J5817"/>
  <c r="J5816"/>
  <c r="J5815"/>
  <c r="J5814"/>
  <c r="J5813"/>
  <c r="J5812"/>
  <c r="J5811"/>
  <c r="J5810"/>
  <c r="J5809"/>
  <c r="J5808"/>
  <c r="J5807"/>
  <c r="J5806"/>
  <c r="J5805"/>
  <c r="J5856"/>
  <c r="J5854"/>
  <c r="J5852"/>
  <c r="J5850"/>
  <c r="J5848"/>
  <c r="J5846"/>
  <c r="J5844"/>
  <c r="J5842"/>
  <c r="J5840"/>
  <c r="J5838"/>
  <c r="J5836"/>
  <c r="J5834"/>
  <c r="J5832"/>
  <c r="J5830"/>
  <c r="J5828"/>
  <c r="J5869"/>
  <c r="J5867"/>
  <c r="J5865"/>
  <c r="J5863"/>
  <c r="J5861"/>
  <c r="J5859"/>
  <c r="J5880"/>
  <c r="J5878"/>
  <c r="J5876"/>
  <c r="J5874"/>
  <c r="J5919"/>
  <c r="J5918"/>
  <c r="J5917"/>
  <c r="J5916"/>
  <c r="J5915"/>
  <c r="J5914"/>
  <c r="J5913"/>
  <c r="J5912"/>
  <c r="J5911"/>
  <c r="J5910"/>
  <c r="J5909"/>
  <c r="J5908"/>
  <c r="J5907"/>
  <c r="J5906"/>
  <c r="J5905"/>
  <c r="J5904"/>
  <c r="J5903"/>
  <c r="J5902"/>
  <c r="J5901"/>
  <c r="J5900"/>
  <c r="J5899"/>
  <c r="J5898"/>
  <c r="J5897"/>
  <c r="J5896"/>
  <c r="J5895"/>
  <c r="J5894"/>
  <c r="J5893"/>
  <c r="J5892"/>
  <c r="J5891"/>
  <c r="J5890"/>
  <c r="J5889"/>
  <c r="J5888"/>
  <c r="J5887"/>
  <c r="J5886"/>
  <c r="J5885"/>
  <c r="J5884"/>
  <c r="J5927"/>
  <c r="J5925"/>
  <c r="J5981"/>
  <c r="J5980"/>
  <c r="J5984"/>
  <c r="J5999"/>
  <c r="J5997"/>
  <c r="J5995"/>
  <c r="J5993"/>
  <c r="J5991"/>
  <c r="J5989"/>
  <c r="J6028"/>
  <c r="J6026"/>
  <c r="J6024"/>
  <c r="J6022"/>
  <c r="J6020"/>
  <c r="J6018"/>
  <c r="J6038"/>
  <c r="J6036"/>
  <c r="J6034"/>
  <c r="J6032"/>
  <c r="J6046"/>
  <c r="J6044"/>
  <c r="J6042"/>
  <c r="J6056"/>
  <c r="J6054"/>
  <c r="J6052"/>
  <c r="J6050"/>
  <c r="J6065"/>
  <c r="J6063"/>
  <c r="J6070"/>
  <c r="J6077"/>
  <c r="J6075"/>
  <c r="J6100"/>
  <c r="J6098"/>
  <c r="J6096"/>
  <c r="J6094"/>
  <c r="J6092"/>
  <c r="J6090"/>
  <c r="J6088"/>
  <c r="J6086"/>
  <c r="J6123"/>
  <c r="J6121"/>
  <c r="J6119"/>
  <c r="J6117"/>
  <c r="J6115"/>
  <c r="J6113"/>
  <c r="J6111"/>
  <c r="J6109"/>
  <c r="J6107"/>
  <c r="J6105"/>
  <c r="J5680"/>
  <c r="J5678"/>
  <c r="J5676"/>
  <c r="J5674"/>
  <c r="J5672"/>
  <c r="J5686"/>
  <c r="J5684"/>
  <c r="J5682"/>
  <c r="J5689"/>
  <c r="J5711"/>
  <c r="J5709"/>
  <c r="J5707"/>
  <c r="J5705"/>
  <c r="J5703"/>
  <c r="J5701"/>
  <c r="J5699"/>
  <c r="J5697"/>
  <c r="J5729"/>
  <c r="J5727"/>
  <c r="J5725"/>
  <c r="J5723"/>
  <c r="J5721"/>
  <c r="J5719"/>
  <c r="J5717"/>
  <c r="J5715"/>
  <c r="J5773"/>
  <c r="J5771"/>
  <c r="J5769"/>
  <c r="J5767"/>
  <c r="J5765"/>
  <c r="J5763"/>
  <c r="J5761"/>
  <c r="J5759"/>
  <c r="J5757"/>
  <c r="J5755"/>
  <c r="J5753"/>
  <c r="J5751"/>
  <c r="J5749"/>
  <c r="J5745"/>
  <c r="J5743"/>
  <c r="J5741"/>
  <c r="J5739"/>
  <c r="J5737"/>
  <c r="J5735"/>
  <c r="J5733"/>
  <c r="J5801"/>
  <c r="J5799"/>
  <c r="J5797"/>
  <c r="J5795"/>
  <c r="J5793"/>
  <c r="J5791"/>
  <c r="J5789"/>
  <c r="J5787"/>
  <c r="J5785"/>
  <c r="J5783"/>
  <c r="J5781"/>
  <c r="J5779"/>
  <c r="J5777"/>
  <c r="J5855"/>
  <c r="J5853"/>
  <c r="J5851"/>
  <c r="J5849"/>
  <c r="J5847"/>
  <c r="J5845"/>
  <c r="J5843"/>
  <c r="J5841"/>
  <c r="J5839"/>
  <c r="J5837"/>
  <c r="J5835"/>
  <c r="J5833"/>
  <c r="J5831"/>
  <c r="J5829"/>
  <c r="J5827"/>
  <c r="J5868"/>
  <c r="J5866"/>
  <c r="J5864"/>
  <c r="J5862"/>
  <c r="J5860"/>
  <c r="J5881"/>
  <c r="J5879"/>
  <c r="J5877"/>
  <c r="J5875"/>
  <c r="J5922"/>
  <c r="J5926"/>
  <c r="J5977"/>
  <c r="J5975"/>
  <c r="J5973"/>
  <c r="J5971"/>
  <c r="J5969"/>
  <c r="J5967"/>
  <c r="J5965"/>
  <c r="J5963"/>
  <c r="J5961"/>
  <c r="J5959"/>
  <c r="J5957"/>
  <c r="J5955"/>
  <c r="J5953"/>
  <c r="J5951"/>
  <c r="J5949"/>
  <c r="J5947"/>
  <c r="J5945"/>
  <c r="J5943"/>
  <c r="J5941"/>
  <c r="J5939"/>
  <c r="J5937"/>
  <c r="J5935"/>
  <c r="J5933"/>
  <c r="J5931"/>
  <c r="J5985"/>
  <c r="J6000"/>
  <c r="J5998"/>
  <c r="J5996"/>
  <c r="J5994"/>
  <c r="J5992"/>
  <c r="J5990"/>
  <c r="J5988"/>
  <c r="J6029"/>
  <c r="J6027"/>
  <c r="J6025"/>
  <c r="J6023"/>
  <c r="J6021"/>
  <c r="J6019"/>
  <c r="J6017"/>
  <c r="J6037"/>
  <c r="J6035"/>
  <c r="J6033"/>
  <c r="J6047"/>
  <c r="J6045"/>
  <c r="J6043"/>
  <c r="J6041"/>
  <c r="J6055"/>
  <c r="J6053"/>
  <c r="J6051"/>
  <c r="J6064"/>
  <c r="J6062"/>
  <c r="J6078"/>
  <c r="J6076"/>
  <c r="J6101"/>
  <c r="J6099"/>
  <c r="J6097"/>
  <c r="J6095"/>
  <c r="J6093"/>
  <c r="J6091"/>
  <c r="J6089"/>
  <c r="J6087"/>
  <c r="J6085"/>
  <c r="J6122"/>
  <c r="J6120"/>
  <c r="J6118"/>
  <c r="J6116"/>
  <c r="J6114"/>
  <c r="J6112"/>
  <c r="J6110"/>
  <c r="J6108"/>
  <c r="J6106"/>
  <c r="J6104"/>
  <c r="J5168"/>
  <c r="J5171"/>
  <c r="J5173"/>
  <c r="J5175"/>
  <c r="J5178"/>
  <c r="J5189"/>
  <c r="J5201"/>
  <c r="J5217"/>
  <c r="J5227"/>
  <c r="J5230"/>
  <c r="J5234"/>
  <c r="J5236"/>
  <c r="J5245"/>
  <c r="J5248"/>
  <c r="J5252"/>
  <c r="J5254"/>
  <c r="J5258"/>
  <c r="J5272"/>
  <c r="J5279"/>
  <c r="J5282"/>
  <c r="J5294"/>
  <c r="J5326"/>
  <c r="J5329"/>
  <c r="J5332"/>
  <c r="J5340"/>
  <c r="J5349"/>
  <c r="J5354"/>
  <c r="J5359"/>
  <c r="J5361"/>
  <c r="J5364"/>
  <c r="J5367"/>
  <c r="J5370"/>
  <c r="J5373"/>
  <c r="J5377"/>
  <c r="J5381"/>
  <c r="J5390"/>
  <c r="J5393"/>
  <c r="J5397"/>
  <c r="J5400"/>
  <c r="J5402"/>
  <c r="J5406"/>
  <c r="J5431"/>
  <c r="J5434"/>
  <c r="J5438"/>
  <c r="J5442"/>
  <c r="J5458"/>
  <c r="J5460"/>
  <c r="J5464"/>
  <c r="J5466"/>
  <c r="J5468"/>
  <c r="J5474"/>
  <c r="J5480"/>
  <c r="J5510"/>
  <c r="J5519"/>
  <c r="J5529"/>
  <c r="J5534"/>
  <c r="J5539"/>
  <c r="J5547"/>
  <c r="J5562"/>
  <c r="J5569"/>
  <c r="J5571"/>
  <c r="J5579"/>
  <c r="J5581"/>
  <c r="J5583"/>
  <c r="J5585"/>
  <c r="J5587"/>
  <c r="J5590"/>
  <c r="J5594"/>
  <c r="J5612"/>
  <c r="J5627"/>
  <c r="J5631"/>
  <c r="J5638"/>
  <c r="J5642"/>
  <c r="J5646"/>
  <c r="J5650"/>
  <c r="J5655"/>
  <c r="J5659"/>
  <c r="J5665"/>
  <c r="J5669"/>
  <c r="J5681"/>
  <c r="J5667"/>
  <c r="J5693"/>
  <c r="J5714"/>
  <c r="J5748"/>
  <c r="J5804"/>
  <c r="J5858"/>
  <c r="J5873"/>
  <c r="J5921"/>
  <c r="J5929"/>
  <c r="J5983"/>
  <c r="J6002"/>
  <c r="J6016"/>
  <c r="J6040"/>
  <c r="J6058"/>
  <c r="J6067"/>
  <c r="J6072"/>
  <c r="J6082"/>
  <c r="J6103"/>
  <c r="J1917"/>
  <c r="J5321"/>
  <c r="J5482"/>
  <c r="J5489"/>
  <c r="J5498"/>
  <c r="J5558"/>
  <c r="J5663"/>
  <c r="J492"/>
  <c r="J490"/>
  <c r="J488"/>
  <c r="J552"/>
  <c r="J550"/>
  <c r="J548"/>
  <c r="J747"/>
  <c r="J745"/>
  <c r="J743"/>
  <c r="J804"/>
  <c r="J806"/>
  <c r="J826"/>
  <c r="J5082"/>
  <c r="J5085"/>
  <c r="J5090"/>
  <c r="J5154"/>
  <c r="J5158"/>
  <c r="J5170"/>
  <c r="J5183"/>
  <c r="J5206"/>
  <c r="J5211"/>
  <c r="J5238"/>
  <c r="J5255"/>
  <c r="J5319"/>
  <c r="J5488"/>
  <c r="J5487"/>
  <c r="J5486"/>
  <c r="J5485"/>
  <c r="J5484"/>
  <c r="J5653"/>
  <c r="J5656"/>
  <c r="J5496"/>
  <c r="J5494"/>
  <c r="J5492"/>
  <c r="J5490"/>
  <c r="J5508"/>
  <c r="J5506"/>
  <c r="J5517"/>
  <c r="J5515"/>
  <c r="J5513"/>
  <c r="J5511"/>
  <c r="J5521"/>
  <c r="J5552"/>
  <c r="J5550"/>
  <c r="J5548"/>
  <c r="J5576"/>
  <c r="J5574"/>
  <c r="J5572"/>
  <c r="J5619"/>
  <c r="J5617"/>
  <c r="J5615"/>
  <c r="J5613"/>
  <c r="J5624"/>
  <c r="J5622"/>
  <c r="J5630"/>
  <c r="J5628"/>
  <c r="J5634"/>
  <c r="J5632"/>
  <c r="J5657"/>
  <c r="J5495"/>
  <c r="J5493"/>
  <c r="J5491"/>
  <c r="J5502"/>
  <c r="J5501"/>
  <c r="J5500"/>
  <c r="J5499"/>
  <c r="J5516"/>
  <c r="J5514"/>
  <c r="J5512"/>
  <c r="J5522"/>
  <c r="J5520"/>
  <c r="J5532"/>
  <c r="J5542"/>
  <c r="J5541"/>
  <c r="J5540"/>
  <c r="J5553"/>
  <c r="J5551"/>
  <c r="J5549"/>
  <c r="J5575"/>
  <c r="J5573"/>
  <c r="J5588"/>
  <c r="J5610"/>
  <c r="J5609"/>
  <c r="J5608"/>
  <c r="J5607"/>
  <c r="J5606"/>
  <c r="J5605"/>
  <c r="J5604"/>
  <c r="J5603"/>
  <c r="J5602"/>
  <c r="J5601"/>
  <c r="J5600"/>
  <c r="J5599"/>
  <c r="J5598"/>
  <c r="J5597"/>
  <c r="J5595"/>
  <c r="J5625"/>
  <c r="J5623"/>
  <c r="J5621"/>
  <c r="J5629"/>
  <c r="J5633"/>
  <c r="J5260"/>
  <c r="J129"/>
  <c r="J546"/>
  <c r="J742"/>
  <c r="J825"/>
  <c r="J1028"/>
  <c r="J1416"/>
  <c r="J1689"/>
  <c r="J1808"/>
  <c r="J1837"/>
  <c r="J1949"/>
  <c r="J2004"/>
  <c r="J2092"/>
  <c r="J2768"/>
  <c r="J3213"/>
  <c r="J3670"/>
  <c r="J3949"/>
  <c r="J4496"/>
  <c r="J4951"/>
  <c r="J5169"/>
  <c r="J5172"/>
  <c r="J5174"/>
  <c r="J5177"/>
  <c r="J5180"/>
  <c r="J5195"/>
  <c r="J5213"/>
  <c r="J5224"/>
  <c r="J5228"/>
  <c r="J5231"/>
  <c r="J5235"/>
  <c r="J5241"/>
  <c r="J5247"/>
  <c r="J5253"/>
  <c r="J5257"/>
  <c r="J5259"/>
  <c r="J5262"/>
  <c r="J5278"/>
  <c r="J5280"/>
  <c r="J5293"/>
  <c r="J5295"/>
  <c r="J5324"/>
  <c r="J5334"/>
  <c r="J5331"/>
  <c r="J5338"/>
  <c r="J5341"/>
  <c r="J5351"/>
  <c r="J5357"/>
  <c r="J5360"/>
  <c r="J5363"/>
  <c r="J5365"/>
  <c r="J5368"/>
  <c r="J5371"/>
  <c r="J5378"/>
  <c r="J5385"/>
  <c r="J5391"/>
  <c r="J5394"/>
  <c r="J5399"/>
  <c r="J5401"/>
  <c r="J5404"/>
  <c r="J5415"/>
  <c r="J5418"/>
  <c r="J5432"/>
  <c r="J5436"/>
  <c r="J5439"/>
  <c r="J5448"/>
  <c r="J5459"/>
  <c r="J5462"/>
  <c r="J5318"/>
  <c r="J5322"/>
  <c r="J3680"/>
  <c r="J3679"/>
  <c r="J3678"/>
  <c r="J3677"/>
  <c r="J3676"/>
  <c r="J3675"/>
  <c r="J3674"/>
  <c r="J3673"/>
  <c r="J3672"/>
  <c r="J3671"/>
  <c r="J4682"/>
  <c r="J4680"/>
  <c r="J4678"/>
  <c r="J4676"/>
  <c r="J5094"/>
  <c r="J5097"/>
  <c r="J5095"/>
  <c r="J5098"/>
  <c r="J5101"/>
  <c r="J5104"/>
  <c r="J5112"/>
  <c r="J5115"/>
  <c r="J5113"/>
  <c r="J5124"/>
  <c r="J5149"/>
  <c r="J5150"/>
  <c r="J5152"/>
  <c r="J5156"/>
  <c r="J5164"/>
  <c r="J5192"/>
  <c r="J5190"/>
  <c r="J5198"/>
  <c r="J5196"/>
  <c r="J5203"/>
  <c r="J5205"/>
  <c r="J5215"/>
  <c r="J5220"/>
  <c r="J5218"/>
  <c r="J5226"/>
  <c r="J5229"/>
  <c r="J5240"/>
  <c r="J5242"/>
  <c r="J5243"/>
  <c r="J5246"/>
  <c r="J5249"/>
  <c r="J5271"/>
  <c r="J5269"/>
  <c r="J5267"/>
  <c r="J5265"/>
  <c r="J5263"/>
  <c r="J5275"/>
  <c r="J5273"/>
  <c r="J5290"/>
  <c r="J5288"/>
  <c r="J5286"/>
  <c r="J5284"/>
  <c r="J5316"/>
  <c r="J5314"/>
  <c r="J5312"/>
  <c r="J5310"/>
  <c r="J5308"/>
  <c r="J5306"/>
  <c r="J5304"/>
  <c r="J5302"/>
  <c r="J5300"/>
  <c r="J5298"/>
  <c r="J5296"/>
  <c r="J5327"/>
  <c r="J5335"/>
  <c r="J5350"/>
  <c r="J5355"/>
  <c r="J5369"/>
  <c r="J5384"/>
  <c r="J5382"/>
  <c r="J5416"/>
  <c r="J5417"/>
  <c r="J5445"/>
  <c r="J5443"/>
  <c r="J5456"/>
  <c r="J5454"/>
  <c r="J5452"/>
  <c r="J5450"/>
  <c r="J5193"/>
  <c r="J5191"/>
  <c r="J5199"/>
  <c r="J5197"/>
  <c r="J5216"/>
  <c r="J5214"/>
  <c r="J5219"/>
  <c r="J5225"/>
  <c r="J5239"/>
  <c r="J5250"/>
  <c r="J5270"/>
  <c r="J5268"/>
  <c r="J5266"/>
  <c r="J5264"/>
  <c r="J5276"/>
  <c r="J5274"/>
  <c r="J5291"/>
  <c r="J5289"/>
  <c r="J5287"/>
  <c r="J5285"/>
  <c r="J5283"/>
  <c r="J5315"/>
  <c r="J5313"/>
  <c r="J5311"/>
  <c r="J5309"/>
  <c r="J5307"/>
  <c r="J5305"/>
  <c r="J5303"/>
  <c r="J5301"/>
  <c r="J5299"/>
  <c r="J5297"/>
  <c r="J5325"/>
  <c r="J5336"/>
  <c r="J5383"/>
  <c r="J5420"/>
  <c r="J5446"/>
  <c r="J5444"/>
  <c r="J5457"/>
  <c r="J5455"/>
  <c r="J5453"/>
  <c r="J5451"/>
  <c r="J5449"/>
  <c r="J519"/>
  <c r="J549"/>
  <c r="J547"/>
  <c r="J1816"/>
  <c r="J1814"/>
  <c r="J1812"/>
  <c r="J1810"/>
  <c r="J1860"/>
  <c r="J1858"/>
  <c r="J1856"/>
  <c r="J1854"/>
  <c r="J1852"/>
  <c r="J1850"/>
  <c r="J1848"/>
  <c r="J1846"/>
  <c r="J1844"/>
  <c r="J1842"/>
  <c r="J1840"/>
  <c r="J1838"/>
  <c r="J2095"/>
  <c r="J2093"/>
  <c r="J2604"/>
  <c r="J2786"/>
  <c r="J2784"/>
  <c r="J2782"/>
  <c r="J3216"/>
  <c r="J3214"/>
  <c r="J3247"/>
  <c r="J3245"/>
  <c r="J3243"/>
  <c r="J3241"/>
  <c r="J3956"/>
  <c r="J3954"/>
  <c r="J3952"/>
  <c r="J3950"/>
  <c r="J5084"/>
  <c r="J5096"/>
  <c r="J5099"/>
  <c r="J5103"/>
  <c r="J5110"/>
  <c r="J5108"/>
  <c r="J5106"/>
  <c r="J5122"/>
  <c r="J5120"/>
  <c r="J5118"/>
  <c r="J5116"/>
  <c r="J5114"/>
  <c r="J5146"/>
  <c r="J5144"/>
  <c r="J5142"/>
  <c r="J5140"/>
  <c r="J5138"/>
  <c r="J4142"/>
  <c r="J1784"/>
  <c r="J2603"/>
  <c r="J2781"/>
  <c r="J2798"/>
  <c r="J3240"/>
  <c r="J4674"/>
  <c r="J1815"/>
  <c r="J1813"/>
  <c r="J1811"/>
  <c r="J1809"/>
  <c r="J1859"/>
  <c r="J1857"/>
  <c r="J1855"/>
  <c r="J1853"/>
  <c r="J1851"/>
  <c r="J1849"/>
  <c r="J1847"/>
  <c r="J1845"/>
  <c r="J1843"/>
  <c r="J1841"/>
  <c r="J1839"/>
  <c r="J2094"/>
  <c r="J2785"/>
  <c r="J2783"/>
  <c r="J3217"/>
  <c r="J3215"/>
  <c r="J3246"/>
  <c r="J3244"/>
  <c r="J3242"/>
  <c r="J3955"/>
  <c r="J3953"/>
  <c r="J3951"/>
  <c r="J4681"/>
  <c r="J4679"/>
  <c r="J4677"/>
  <c r="J4675"/>
  <c r="J5093"/>
  <c r="J5092"/>
  <c r="J5091"/>
  <c r="J5100"/>
  <c r="J5102"/>
  <c r="J5111"/>
  <c r="J5109"/>
  <c r="J5107"/>
  <c r="J5105"/>
  <c r="J5123"/>
  <c r="J5121"/>
  <c r="J5119"/>
  <c r="J5117"/>
  <c r="J5137"/>
  <c r="J5145"/>
  <c r="J5143"/>
  <c r="J5141"/>
  <c r="J5139"/>
  <c r="J551"/>
  <c r="J748"/>
  <c r="J746"/>
  <c r="J517"/>
  <c r="J744"/>
  <c r="J54"/>
  <c r="J516"/>
  <c r="J719"/>
  <c r="J803"/>
  <c r="J968"/>
  <c r="J1216"/>
  <c r="J739"/>
  <c r="J486"/>
  <c r="J491"/>
  <c r="J489"/>
  <c r="J487"/>
  <c r="J518"/>
  <c r="J740"/>
  <c r="J805"/>
  <c r="J13"/>
  <c r="J24"/>
  <c r="J26"/>
  <c r="J29"/>
  <c r="J35"/>
  <c r="J20"/>
  <c r="J6125" l="1"/>
</calcChain>
</file>

<file path=xl/sharedStrings.xml><?xml version="1.0" encoding="utf-8"?>
<sst xmlns="http://schemas.openxmlformats.org/spreadsheetml/2006/main" count="15577" uniqueCount="9760">
  <si>
    <t>K22237</t>
  </si>
  <si>
    <t>Œillet Int. CHIBA rouge</t>
  </si>
  <si>
    <t>F15207</t>
  </si>
  <si>
    <t>Œillet Int. CHIBA cerise picotée</t>
  </si>
  <si>
    <t>Gerbera FESTIVAL saumon</t>
  </si>
  <si>
    <t>E07206</t>
  </si>
  <si>
    <t>Gerbera FESTIVAL rose saumon</t>
  </si>
  <si>
    <t>E07207</t>
  </si>
  <si>
    <t>Gerbera FESTIVAL blanc</t>
  </si>
  <si>
    <t>E07208</t>
  </si>
  <si>
    <t>Anémone MONA LISA rouge bicolor</t>
  </si>
  <si>
    <t>K01208</t>
  </si>
  <si>
    <t>Gazania Spl. NEW DAY jaune</t>
  </si>
  <si>
    <t>K07221</t>
  </si>
  <si>
    <t>Gazania Spl. BIG KISS blanc flammé</t>
  </si>
  <si>
    <t>K07230</t>
  </si>
  <si>
    <t>Gazania Spl. BIG KISS jaune flammé</t>
  </si>
  <si>
    <t>K07231</t>
  </si>
  <si>
    <t>Gazania Spl. KISS bronze</t>
  </si>
  <si>
    <t>K07240</t>
  </si>
  <si>
    <t>Canna TROPICAL  saumon</t>
  </si>
  <si>
    <t>Canna TROPICAL  bronze écarlate</t>
  </si>
  <si>
    <t>K03111</t>
  </si>
  <si>
    <t>K03112</t>
  </si>
  <si>
    <t>C03536</t>
  </si>
  <si>
    <t>Delphinium El. AURORA mauve</t>
  </si>
  <si>
    <t>C04107</t>
  </si>
  <si>
    <t>C15151</t>
  </si>
  <si>
    <t>C15152</t>
  </si>
  <si>
    <t>C15153</t>
  </si>
  <si>
    <t>C15154</t>
  </si>
  <si>
    <t>Œillet de C. CARPET crimson</t>
  </si>
  <si>
    <t>Giroflée Mat. CINDERELLA antique</t>
  </si>
  <si>
    <t>Pétunia Ret. OPERA SUPREME coral</t>
  </si>
  <si>
    <t>C07312</t>
  </si>
  <si>
    <t>C16208</t>
  </si>
  <si>
    <t>Pétunia Hyb.  TRILOGY bleu</t>
  </si>
  <si>
    <t>Pétunia Hyb. TRILOGY écarlate</t>
  </si>
  <si>
    <t>Pétunia Hyb.  TRILOGY blanc</t>
  </si>
  <si>
    <t>Pétunia Hyb. TRILOGY rose</t>
  </si>
  <si>
    <t>Pétunia Hyb. TRILOGY rouge</t>
  </si>
  <si>
    <t>Pétunia Hyb. TRILOGY pourpre</t>
  </si>
  <si>
    <t>C16250</t>
  </si>
  <si>
    <t>C16251</t>
  </si>
  <si>
    <t>C16252</t>
  </si>
  <si>
    <t>C16253</t>
  </si>
  <si>
    <t>C16254</t>
  </si>
  <si>
    <t>C16255</t>
  </si>
  <si>
    <t>C19353</t>
  </si>
  <si>
    <t>Sauge Coc. SUMMER JEWEL blanc</t>
  </si>
  <si>
    <t>Viola Cor. FLORAL POWER jaune &amp; bleu</t>
  </si>
  <si>
    <t>C22128</t>
  </si>
  <si>
    <t>Viola Cor. FOUR SEASONS jaune or</t>
  </si>
  <si>
    <t>Viola Cor. FOUR SEASONS indigo aile bleu</t>
  </si>
  <si>
    <t>Viola Cor. FOUR SEASONS pourpre aile jaune</t>
  </si>
  <si>
    <t>Viola Cor. FOUR SEASONS blanc œil jaune</t>
  </si>
  <si>
    <t>C22148</t>
  </si>
  <si>
    <t>C22149</t>
  </si>
  <si>
    <t>C22150</t>
  </si>
  <si>
    <t>C22158</t>
  </si>
  <si>
    <t>Zinnia El. DREAMLAND corail</t>
  </si>
  <si>
    <t>Zinnia El. DREAMLAND écarlate</t>
  </si>
  <si>
    <t>Zinnia El. DREAMLAND ivoire</t>
  </si>
  <si>
    <t>Zinnia El. DREAMLAND mélange</t>
  </si>
  <si>
    <t>Zinnia El. DREAMLAND rose</t>
  </si>
  <si>
    <t>Zinnia El. DREAMLAND rose clair</t>
  </si>
  <si>
    <t>Zinnia El. DREAMLAND rouge</t>
  </si>
  <si>
    <t>Muflier SNAPPY mélange tricolor</t>
  </si>
  <si>
    <t>Œillet de C. DIANA lavandina mix</t>
  </si>
  <si>
    <t>F15166</t>
  </si>
  <si>
    <t>F15166-P</t>
  </si>
  <si>
    <t>Pensée CELLO jaune aile pourpre</t>
  </si>
  <si>
    <t>F16227</t>
  </si>
  <si>
    <t>F16227-P</t>
  </si>
  <si>
    <t>Verveine Hyb. OBESSION lilas</t>
  </si>
  <si>
    <t>K22134</t>
  </si>
  <si>
    <t>Verveine Hyb. OBESSION blanc</t>
  </si>
  <si>
    <t>K22135</t>
  </si>
  <si>
    <t>Veronique SPICATA alba</t>
  </si>
  <si>
    <t>I22104</t>
  </si>
  <si>
    <t>Sedum SELSDKIANNUM</t>
  </si>
  <si>
    <t>I19152</t>
  </si>
  <si>
    <t>Salpiglossis ROYALE purple</t>
  </si>
  <si>
    <t>A19102-P</t>
  </si>
  <si>
    <t>Viola Cor. ANGEL deep yellow</t>
  </si>
  <si>
    <t>A22103</t>
  </si>
  <si>
    <t>Viola Cor. ANGEL lilac frost</t>
  </si>
  <si>
    <t>A22104</t>
  </si>
  <si>
    <t>Viola Cor. ANGEL lilac glow</t>
  </si>
  <si>
    <t>A22105</t>
  </si>
  <si>
    <t>Viola Cor. ANGEL primerose yellow</t>
  </si>
  <si>
    <t>A22106</t>
  </si>
  <si>
    <t>Viola Cor. ANGEL pure white</t>
  </si>
  <si>
    <t>A22107</t>
  </si>
  <si>
    <t>Reine Marg. STANDY rouge carmin</t>
  </si>
  <si>
    <t>B18181</t>
  </si>
  <si>
    <t>Reine Marg. STANDY carmin &amp; blanc</t>
  </si>
  <si>
    <t>B18182</t>
  </si>
  <si>
    <t>B15154</t>
  </si>
  <si>
    <t>Anémone MONA LISA écarlate</t>
  </si>
  <si>
    <t>K01209</t>
  </si>
  <si>
    <t>C03231</t>
  </si>
  <si>
    <t>C03232</t>
  </si>
  <si>
    <t>A20204</t>
  </si>
  <si>
    <t>A20205</t>
  </si>
  <si>
    <t>A20206</t>
  </si>
  <si>
    <t>A20207</t>
  </si>
  <si>
    <t>A20208</t>
  </si>
  <si>
    <t>Tabac WHISPER appelblossom</t>
  </si>
  <si>
    <t>A20301-P</t>
  </si>
  <si>
    <t>Zinnia El. OKLAHOMA écarlate</t>
  </si>
  <si>
    <t>B26146</t>
  </si>
  <si>
    <t>Zinnia El. OKLAHOMA blanc</t>
  </si>
  <si>
    <t>B26147</t>
  </si>
  <si>
    <t>Zinnia El. OKLAHOMA mélange</t>
  </si>
  <si>
    <t>B26148</t>
  </si>
  <si>
    <t>Carex Com. ZORA</t>
  </si>
  <si>
    <t>G03101</t>
  </si>
  <si>
    <t>B12404-MP</t>
  </si>
  <si>
    <t>B12405-MP</t>
  </si>
  <si>
    <t>B12406-MP</t>
  </si>
  <si>
    <t>B12407-MP</t>
  </si>
  <si>
    <t>B04203</t>
  </si>
  <si>
    <t>Delphinium El. MAGIC FOUNTAIN lavande à centre blanc</t>
  </si>
  <si>
    <t>B04204</t>
  </si>
  <si>
    <t>Viola Cor. SORBET XP mélange citrus</t>
  </si>
  <si>
    <t>K22253</t>
  </si>
  <si>
    <t>Muflier CANDY SHOWERS pourpre</t>
  </si>
  <si>
    <t>E13101</t>
  </si>
  <si>
    <t>Muflier CANDY SHOWERS orange</t>
  </si>
  <si>
    <t>Anémone MONA LISA rose tendre</t>
  </si>
  <si>
    <t>K01207</t>
  </si>
  <si>
    <t>C26104</t>
  </si>
  <si>
    <t>C26105</t>
  </si>
  <si>
    <t>Angelonia SERENA bleu</t>
  </si>
  <si>
    <t>K01221</t>
  </si>
  <si>
    <t>Lavande Stoachas BANDERA PURPLE</t>
  </si>
  <si>
    <t>K11126</t>
  </si>
  <si>
    <t>Lewisia Cotyledon ELISE</t>
  </si>
  <si>
    <t>K12301</t>
  </si>
  <si>
    <t>Œillet de C. CARPET rose</t>
  </si>
  <si>
    <t>Bégonia Int. IKON bronze</t>
  </si>
  <si>
    <t>A02320</t>
  </si>
  <si>
    <t>Bégonia Int. IKON green</t>
  </si>
  <si>
    <t>A02321</t>
  </si>
  <si>
    <t>Bégonia Int. IKON mix</t>
  </si>
  <si>
    <t>A02322</t>
  </si>
  <si>
    <t>Souci Off. COSTA light yellow</t>
  </si>
  <si>
    <t>A03101</t>
  </si>
  <si>
    <t>Souci Off. COSTA orange</t>
  </si>
  <si>
    <t>A03102</t>
  </si>
  <si>
    <t>I03261</t>
  </si>
  <si>
    <t>I04101</t>
  </si>
  <si>
    <t>I04102</t>
  </si>
  <si>
    <t>Deschampsia CESPITOSA</t>
  </si>
  <si>
    <t>I04110</t>
  </si>
  <si>
    <t>Pétunia Ret. SUCCESS rose tendre</t>
  </si>
  <si>
    <t>Pétunia Ret. SUCCESS rouge</t>
  </si>
  <si>
    <t>Pétunia Ret. SUCCESS saumon</t>
  </si>
  <si>
    <t>Pétunia Ret. SUCCESS violet</t>
  </si>
  <si>
    <t>Pétunia Ret. SUCCESS blanc</t>
  </si>
  <si>
    <t>B16590-P</t>
  </si>
  <si>
    <t>Geranium INSPIRE scarlet</t>
  </si>
  <si>
    <t>A07204-S</t>
  </si>
  <si>
    <t>Geranium INSPIRE white</t>
  </si>
  <si>
    <t>A07205-S</t>
  </si>
  <si>
    <t>Célosie Plu. SMART LOOK 'Romantica'</t>
  </si>
  <si>
    <t>B03232</t>
  </si>
  <si>
    <t>Cosmos Sul. COSMIC orange</t>
  </si>
  <si>
    <t>Cosmos Sul. COSMIC rouge</t>
  </si>
  <si>
    <t>Cosmos Sul. COSMIC jaune</t>
  </si>
  <si>
    <t>Cosmos Sul. COSMIC mélange</t>
  </si>
  <si>
    <t>Giroflée CHEIRI hte Fair Lady (bicolor)</t>
  </si>
  <si>
    <t>Giroflée CHEIRI hte Goliath (brun)</t>
  </si>
  <si>
    <t>Giroflée CHEIRI hte Scarlet Emperor (écarlate)</t>
  </si>
  <si>
    <t>Giroflée CHEIRI hte Fire King (rouge)</t>
  </si>
  <si>
    <t>Giroflée CHEIRI hte Cloth of Gold (or)</t>
  </si>
  <si>
    <t>H07203</t>
  </si>
  <si>
    <t>H07204</t>
  </si>
  <si>
    <t>H07205</t>
  </si>
  <si>
    <t>H07206</t>
  </si>
  <si>
    <t>H07207</t>
  </si>
  <si>
    <t>Campanule Med. CHAMPION lavande</t>
  </si>
  <si>
    <t>E03302-P</t>
  </si>
  <si>
    <t>Campanule Med. CHAMPION rose</t>
  </si>
  <si>
    <t>E03303-P</t>
  </si>
  <si>
    <t>Campanule Med. CHAMPION blanc</t>
  </si>
  <si>
    <t>E03304-P</t>
  </si>
  <si>
    <t>E03401</t>
  </si>
  <si>
    <t>Pourpier STOPWATCH blanc</t>
  </si>
  <si>
    <t>B16706</t>
  </si>
  <si>
    <t>Gerbera FESTIVAL abricot</t>
  </si>
  <si>
    <t>E07201</t>
  </si>
  <si>
    <t>B16511-P</t>
  </si>
  <si>
    <t>B16512-P</t>
  </si>
  <si>
    <t>B16514-P</t>
  </si>
  <si>
    <t>B16515-P</t>
  </si>
  <si>
    <t>B16516-P</t>
  </si>
  <si>
    <t>Nigelle SATIVA</t>
  </si>
  <si>
    <t>I14105</t>
  </si>
  <si>
    <t>Arthemisia SCOPARIA</t>
  </si>
  <si>
    <t>I01213</t>
  </si>
  <si>
    <t>Festuca GAUTIERI</t>
  </si>
  <si>
    <t>I06202</t>
  </si>
  <si>
    <t>Filipendula ULMARIA</t>
  </si>
  <si>
    <t>I06111</t>
  </si>
  <si>
    <t>Hyoscamus NIGER</t>
  </si>
  <si>
    <t>I08172</t>
  </si>
  <si>
    <t>Chrysanthème Coc. ROBINSON rose</t>
  </si>
  <si>
    <t>I03181</t>
  </si>
  <si>
    <t>Chrysanthème Coc. ROBINSON rouge</t>
  </si>
  <si>
    <t>I03182</t>
  </si>
  <si>
    <t>E16503</t>
  </si>
  <si>
    <t>Zinnia Mar. ZAHARA XL feu</t>
  </si>
  <si>
    <t>Zinnia Mar. ZAHARA XL blanc</t>
  </si>
  <si>
    <t>Zinnia Mar. ZAHARA XL jaune</t>
  </si>
  <si>
    <t>F09108</t>
  </si>
  <si>
    <t>K16520</t>
  </si>
  <si>
    <t>A02452</t>
  </si>
  <si>
    <t>Œillet Bar. BARBARINI mix</t>
  </si>
  <si>
    <t>K15140</t>
  </si>
  <si>
    <t>Cinéraire JESTER mix</t>
  </si>
  <si>
    <t>K03901</t>
  </si>
  <si>
    <t>Symphyandra (Campanul) VIOLET BELLE</t>
  </si>
  <si>
    <t>I19201</t>
  </si>
  <si>
    <t>Tomate BIG LEAGUE</t>
  </si>
  <si>
    <t>A20622</t>
  </si>
  <si>
    <t>Geranium INSPIRE salmon</t>
  </si>
  <si>
    <t>A07203-S</t>
  </si>
  <si>
    <t>A16947-E</t>
  </si>
  <si>
    <t>Pervenche COBRA red eye</t>
  </si>
  <si>
    <t>A16948-E</t>
  </si>
  <si>
    <t>Setaria It. RED JEWEL</t>
  </si>
  <si>
    <t>K19301</t>
  </si>
  <si>
    <t>Poirée SWISSCHARD orange</t>
  </si>
  <si>
    <t>K02101</t>
  </si>
  <si>
    <t>Poirée SWISSCHARD rose</t>
  </si>
  <si>
    <t>Poirée SWISSCHARD rouge</t>
  </si>
  <si>
    <t>K02103</t>
  </si>
  <si>
    <t>Poirée SWISSCHARD jaune</t>
  </si>
  <si>
    <t>K02104</t>
  </si>
  <si>
    <t>K02105</t>
  </si>
  <si>
    <t>Concombre BELLA</t>
  </si>
  <si>
    <t>K03702</t>
  </si>
  <si>
    <t>Concombre MARKETER</t>
  </si>
  <si>
    <t>K03703</t>
  </si>
  <si>
    <t>Viola Cor. FOUR SEASONS bleu &amp; jaune</t>
  </si>
  <si>
    <t>C22141</t>
  </si>
  <si>
    <t>B12401-MP</t>
  </si>
  <si>
    <t>B12402-MP</t>
  </si>
  <si>
    <t>B12403-MP</t>
  </si>
  <si>
    <t>Estragon (Artémésia) DRACUNCULUS</t>
  </si>
  <si>
    <t>I05144</t>
  </si>
  <si>
    <t>B02246</t>
  </si>
  <si>
    <t>B02240-P</t>
  </si>
  <si>
    <t>B02241-P</t>
  </si>
  <si>
    <t>B02242-P</t>
  </si>
  <si>
    <t>B02243-P</t>
  </si>
  <si>
    <t>B02244-P</t>
  </si>
  <si>
    <t>B02245-P</t>
  </si>
  <si>
    <t>B02246-P</t>
  </si>
  <si>
    <t>Pensée INSPIRE lilas pastel (Flieder)</t>
  </si>
  <si>
    <t>B16941</t>
  </si>
  <si>
    <t>Pensée INSPIRE lilas à macule</t>
  </si>
  <si>
    <t>B16942</t>
  </si>
  <si>
    <t>Pensée INSPIRE pêche pastel</t>
  </si>
  <si>
    <t>B16943</t>
  </si>
  <si>
    <t>Arabis Bel. SPRING CHARM crimson</t>
  </si>
  <si>
    <t>Basilic FLORAL SPIRES lavande</t>
  </si>
  <si>
    <t>A02402</t>
  </si>
  <si>
    <t>Basilic FLORAL SPIRES blanc</t>
  </si>
  <si>
    <t>A02403</t>
  </si>
  <si>
    <t>Allium Tub. GARLIC GIGANTUN (Chives)</t>
  </si>
  <si>
    <t>A02431</t>
  </si>
  <si>
    <t>Aubergine PINSTRIPE</t>
  </si>
  <si>
    <t>Salpiglossis ROYALE purple bicolour</t>
  </si>
  <si>
    <t>A19103-P</t>
  </si>
  <si>
    <t>B16596-P</t>
  </si>
  <si>
    <t>B16587-P</t>
  </si>
  <si>
    <t>B16588-P</t>
  </si>
  <si>
    <t>B16589-P</t>
  </si>
  <si>
    <t>Rudbeckia Ful. GOLDSTURM</t>
  </si>
  <si>
    <t>Tomate TUMBLING TOM red - rouge</t>
  </si>
  <si>
    <t>Tomate TUMBLING TOM yellow - jaune</t>
  </si>
  <si>
    <t>Œillet d'I. HERO orange bee</t>
  </si>
  <si>
    <t>B15126</t>
  </si>
  <si>
    <t>Pensée MAGNUM orange blotch</t>
  </si>
  <si>
    <t>A16106-E</t>
  </si>
  <si>
    <t>Pensée MAGNUM pink shades</t>
  </si>
  <si>
    <t>A16107-E</t>
  </si>
  <si>
    <t>Pensée MAGNUM porcelaine blue shades</t>
  </si>
  <si>
    <t>A16112-E</t>
  </si>
  <si>
    <t>Pensée MAGNUM red blotch</t>
  </si>
  <si>
    <t>A16113-E</t>
  </si>
  <si>
    <t>Pensée MAGNUM red wing</t>
  </si>
  <si>
    <t>A16114-E</t>
  </si>
  <si>
    <t>Nierembergia PURPLE ROBE</t>
  </si>
  <si>
    <t>Courgette ASTIA</t>
  </si>
  <si>
    <t>L03750</t>
  </si>
  <si>
    <t>Courgette RONDE DE NICE</t>
  </si>
  <si>
    <t>L03751</t>
  </si>
  <si>
    <t>Melon Brodé ANASTA</t>
  </si>
  <si>
    <t>L13101</t>
  </si>
  <si>
    <t>L13102</t>
  </si>
  <si>
    <t>Alonsoa Med. REBEL (rouge)</t>
  </si>
  <si>
    <t>I01131</t>
  </si>
  <si>
    <t>Alysse Montanum MOUTAIN GOLD</t>
  </si>
  <si>
    <t>H01101</t>
  </si>
  <si>
    <t>H03101</t>
  </si>
  <si>
    <t>Pétunia Ret. EASY WAVE plum vein</t>
  </si>
  <si>
    <t>K16443</t>
  </si>
  <si>
    <t>K14102</t>
  </si>
  <si>
    <t>Gerbera ROYAL rose foncé (33)</t>
  </si>
  <si>
    <t>Gerbera ROYAL rose saumon (18)</t>
  </si>
  <si>
    <t>Pétunia Mul. CELEBRITY pourpre à œil</t>
  </si>
  <si>
    <t>B16564</t>
  </si>
  <si>
    <t>Pétunia Mul. CELEBRITY rouge</t>
  </si>
  <si>
    <t>B16565</t>
  </si>
  <si>
    <t>Pétunia Mul. CELEBRITY rouge à gorge</t>
  </si>
  <si>
    <t>B16566</t>
  </si>
  <si>
    <t>Pétunia Mul. CELEBRITY rose</t>
  </si>
  <si>
    <t>B16567</t>
  </si>
  <si>
    <t>Pétunia Mul. CELEBRITY rose étoilé</t>
  </si>
  <si>
    <t>B16569</t>
  </si>
  <si>
    <t>Pervenche HEATWAVE grape</t>
  </si>
  <si>
    <t>F16936</t>
  </si>
  <si>
    <t>Pervenche HEATWAVE mélange 'Nuit'</t>
  </si>
  <si>
    <t>F16937</t>
  </si>
  <si>
    <t>Pervenche HEATWAVE orchidé</t>
  </si>
  <si>
    <t>F16938</t>
  </si>
  <si>
    <t>Bégonia Semp. NIGHTLIFE blush</t>
  </si>
  <si>
    <t>B02230</t>
  </si>
  <si>
    <t>Bégonia Semp. NIGHTLIFE deep rose</t>
  </si>
  <si>
    <t>B02231</t>
  </si>
  <si>
    <t>K04102</t>
  </si>
  <si>
    <t>Dahlia FIGARO rouge</t>
  </si>
  <si>
    <t>K04103</t>
  </si>
  <si>
    <t>Dahlia FIGARO violet</t>
  </si>
  <si>
    <t>K04104</t>
  </si>
  <si>
    <t>Dahlia FIGARO blanc</t>
  </si>
  <si>
    <t>K04105</t>
  </si>
  <si>
    <t>Dahlia FIGARO jaune</t>
  </si>
  <si>
    <t>K04106</t>
  </si>
  <si>
    <t>Œillet Bar. SWEET black cherry</t>
  </si>
  <si>
    <t>K15120</t>
  </si>
  <si>
    <t>Impatiens Wal. BALANCE rouge</t>
  </si>
  <si>
    <t>Viola Cor. VELOUR mélange citrus</t>
  </si>
  <si>
    <t>A2231A</t>
  </si>
  <si>
    <t>K15103</t>
  </si>
  <si>
    <t>Œillet Bar. AMAZON rose magic</t>
  </si>
  <si>
    <t>K15104</t>
  </si>
  <si>
    <t>Physostegia Vir. CRYSTAL PEAK blanc</t>
  </si>
  <si>
    <t>B16601</t>
  </si>
  <si>
    <t>Pourpier STOPWATCH crème</t>
  </si>
  <si>
    <t>B16701</t>
  </si>
  <si>
    <t>Pourpier STOPWATCH fuchsia</t>
  </si>
  <si>
    <t>B16702</t>
  </si>
  <si>
    <t>E16460-P</t>
  </si>
  <si>
    <t>E16461-P</t>
  </si>
  <si>
    <t>E16462-P</t>
  </si>
  <si>
    <t>K16322-P</t>
  </si>
  <si>
    <t>K16323-P</t>
  </si>
  <si>
    <t>K16324-P</t>
  </si>
  <si>
    <t>K16325-P</t>
  </si>
  <si>
    <t>K16326-P</t>
  </si>
  <si>
    <t>K16327-P</t>
  </si>
  <si>
    <t>K16328-P</t>
  </si>
  <si>
    <t>K16329-P</t>
  </si>
  <si>
    <t>K16330-P</t>
  </si>
  <si>
    <t>Pétunia Grd. SOPHISTICA Antique Shades</t>
  </si>
  <si>
    <t>E16607-MP</t>
  </si>
  <si>
    <t>E16701</t>
  </si>
  <si>
    <t>A16652</t>
  </si>
  <si>
    <t>A16653</t>
  </si>
  <si>
    <t>Œillet Bar. SWEET corail</t>
  </si>
  <si>
    <t>K15121</t>
  </si>
  <si>
    <t>Œillet Bar. SWEET mélange</t>
  </si>
  <si>
    <t>A02231-P</t>
  </si>
  <si>
    <t>A02232-P</t>
  </si>
  <si>
    <t>A02233-P</t>
  </si>
  <si>
    <t>A02234-P</t>
  </si>
  <si>
    <t>Œillet de C. TELSTAR pourpre</t>
  </si>
  <si>
    <t>C15108</t>
  </si>
  <si>
    <t>Œillet de C. TELSTAR pourpre picotée</t>
  </si>
  <si>
    <t>C15109</t>
  </si>
  <si>
    <t>Œillet de C. TELSTAR saumon</t>
  </si>
  <si>
    <t>C15110</t>
  </si>
  <si>
    <t>Pétunia Ret. SAMBA rose clair</t>
  </si>
  <si>
    <t>Sedum ACRE jaune</t>
  </si>
  <si>
    <t>Verveine HASTATA mix</t>
  </si>
  <si>
    <t>I22110</t>
  </si>
  <si>
    <t>F16454</t>
  </si>
  <si>
    <t>Pétunia Grd LIMBO *GP* blanc</t>
  </si>
  <si>
    <t>F16339</t>
  </si>
  <si>
    <t>F16340</t>
  </si>
  <si>
    <t>F16341</t>
  </si>
  <si>
    <t>Pétunia Grd LIMBO *GP* bleu</t>
  </si>
  <si>
    <t>F16342</t>
  </si>
  <si>
    <t>Pétunia Grd LIMBO *GP* bleu veiné</t>
  </si>
  <si>
    <t>F16343</t>
  </si>
  <si>
    <t>Pétunia Grd LIMBO *GP* sweet pink</t>
  </si>
  <si>
    <t>F16339-P</t>
  </si>
  <si>
    <t>F16342-P</t>
  </si>
  <si>
    <t>F16343-P</t>
  </si>
  <si>
    <t>F16340-P</t>
  </si>
  <si>
    <t>F16341-P</t>
  </si>
  <si>
    <t>Pétunia Mul. MAMBO *GP* rouge</t>
  </si>
  <si>
    <t>Pétunia Mul. MAMBO *GP* bourgogne</t>
  </si>
  <si>
    <t>Pétunia Mul. MAMBO *GP* violet</t>
  </si>
  <si>
    <t>Pétunia Mul. MAMBO *GP* bleu</t>
  </si>
  <si>
    <t>Pétunia Mul. MAMBO *GP* rouge veiné</t>
  </si>
  <si>
    <t>Pétunia Mul. MAMBO *GP* pink morn</t>
  </si>
  <si>
    <t>Pétunia Mul. MAMBO *GP* sweet pink</t>
  </si>
  <si>
    <t>Pétunia Mul. MAMBO *GP* mélange</t>
  </si>
  <si>
    <t>Pétunia Mul. MAMBO *GP* blanc</t>
  </si>
  <si>
    <t>Pétunia Mul. MAMBO *GP*  rose veiné</t>
  </si>
  <si>
    <t>F16434</t>
  </si>
  <si>
    <t>F16433</t>
  </si>
  <si>
    <t>F16435</t>
  </si>
  <si>
    <t>F16436</t>
  </si>
  <si>
    <t>F16437</t>
  </si>
  <si>
    <t>F16438</t>
  </si>
  <si>
    <t>F16439</t>
  </si>
  <si>
    <t>F16440</t>
  </si>
  <si>
    <t>F16441</t>
  </si>
  <si>
    <t>F16433-P</t>
  </si>
  <si>
    <t>F16434-P</t>
  </si>
  <si>
    <t>F16435-P</t>
  </si>
  <si>
    <t>F16436-P</t>
  </si>
  <si>
    <t>F16437-P</t>
  </si>
  <si>
    <t>F16438-P</t>
  </si>
  <si>
    <t>F16439-P</t>
  </si>
  <si>
    <t>F16440-P</t>
  </si>
  <si>
    <t>F16441-P</t>
  </si>
  <si>
    <t>F16442-P</t>
  </si>
  <si>
    <t>Viola Cor. CORINA jaune aile rouge</t>
  </si>
  <si>
    <t>Viola Cor. CORINA bleu foncé macule</t>
  </si>
  <si>
    <t>F22117</t>
  </si>
  <si>
    <t>F22118</t>
  </si>
  <si>
    <t>Viola Cor. CORINA jaune aile pourpre</t>
  </si>
  <si>
    <t>F22119</t>
  </si>
  <si>
    <t>Viola Cor. CORINA noire</t>
  </si>
  <si>
    <t>Aubergine BALUROI</t>
  </si>
  <si>
    <t>Persil Plât GEANT D'Italie race NOVAS</t>
  </si>
  <si>
    <t>Sauge SCLAREA rose - rouge</t>
  </si>
  <si>
    <t>I19113</t>
  </si>
  <si>
    <t xml:space="preserve">Sauge Tra. BLUE SPIRE </t>
  </si>
  <si>
    <t>I19114</t>
  </si>
  <si>
    <t>Gerbera ROYAL rouge bicolor (488)</t>
  </si>
  <si>
    <t>C07123</t>
  </si>
  <si>
    <t>C08112</t>
  </si>
  <si>
    <t>Helianthus An. SUNRICH SUMMER limoncello</t>
  </si>
  <si>
    <t>Œillet de C. TELSTAR écarlate</t>
  </si>
  <si>
    <t>C15111</t>
  </si>
  <si>
    <t>Œillet de C. TELSTAR blanc</t>
  </si>
  <si>
    <t>C15112</t>
  </si>
  <si>
    <t>K16382</t>
  </si>
  <si>
    <t>Sauge Spl. SIZZLER red</t>
  </si>
  <si>
    <t>A19316-E</t>
  </si>
  <si>
    <t>Sauge Spl. SIZZLER salmon</t>
  </si>
  <si>
    <t>A19317-E</t>
  </si>
  <si>
    <t>Sauge Spl. SIZZLER mix</t>
  </si>
  <si>
    <t>A19319-E</t>
  </si>
  <si>
    <t>A19311</t>
  </si>
  <si>
    <t>A19312</t>
  </si>
  <si>
    <t>A19315</t>
  </si>
  <si>
    <t>A19316</t>
  </si>
  <si>
    <t>A19317</t>
  </si>
  <si>
    <t>A19319</t>
  </si>
  <si>
    <t>Œillet d'I. BONANZA harmony</t>
  </si>
  <si>
    <t>K15419</t>
  </si>
  <si>
    <t>Œillet d'I. BONANZA mélange</t>
  </si>
  <si>
    <t>K15420</t>
  </si>
  <si>
    <t>Viola Cor. ADMIRE ruby gold</t>
  </si>
  <si>
    <t>Viola Cor. ADMIRE jaune</t>
  </si>
  <si>
    <t>Viola Cor. ADMIRE jaune macule</t>
  </si>
  <si>
    <t>Viola Cor. ADMIRE pink</t>
  </si>
  <si>
    <t>B22330</t>
  </si>
  <si>
    <t>B22330-El</t>
  </si>
  <si>
    <t>B22331</t>
  </si>
  <si>
    <t>B22331-El</t>
  </si>
  <si>
    <t>B22332</t>
  </si>
  <si>
    <t>B22332-El</t>
  </si>
  <si>
    <t>B22333</t>
  </si>
  <si>
    <t>B22333-El</t>
  </si>
  <si>
    <t>B22334</t>
  </si>
  <si>
    <t>B22334-El</t>
  </si>
  <si>
    <t>B22335</t>
  </si>
  <si>
    <t>B22335-El</t>
  </si>
  <si>
    <t>B22336</t>
  </si>
  <si>
    <t>B22336-El</t>
  </si>
  <si>
    <t>B22337</t>
  </si>
  <si>
    <t>B22337-El</t>
  </si>
  <si>
    <t>B22338</t>
  </si>
  <si>
    <t>B22338-El</t>
  </si>
  <si>
    <t>B22339</t>
  </si>
  <si>
    <t>B22339-El</t>
  </si>
  <si>
    <t>J08101</t>
  </si>
  <si>
    <t>J03101</t>
  </si>
  <si>
    <t>K01302</t>
  </si>
  <si>
    <t>K01303</t>
  </si>
  <si>
    <t>Mimulus MYSTICS jaune</t>
  </si>
  <si>
    <t>E13207-P</t>
  </si>
  <si>
    <t>Aubriette Hyb. AUDREY bleu</t>
  </si>
  <si>
    <t>K01160</t>
  </si>
  <si>
    <t>Aubriette Hyb. AUDREY bleu moyen</t>
  </si>
  <si>
    <t>K01161</t>
  </si>
  <si>
    <t>Aubriette Hyb. AUDREY pourpre</t>
  </si>
  <si>
    <t>Reine Marg. PRINCESS crimson (rose clair)</t>
  </si>
  <si>
    <t>Pétunia Mul. CELEBRITY lilas à gorge</t>
  </si>
  <si>
    <t>B16559</t>
  </si>
  <si>
    <t>Pétunia Mul. CELEBRITY néon</t>
  </si>
  <si>
    <t>B16560</t>
  </si>
  <si>
    <t>Pétunia Mul. CELEBRITY rose tendre</t>
  </si>
  <si>
    <t>B16562</t>
  </si>
  <si>
    <t>Viola Labradorica ALPINE purpurea violet</t>
  </si>
  <si>
    <t>I22130</t>
  </si>
  <si>
    <t>Pétunia Grd. PRISM mix</t>
  </si>
  <si>
    <t>A16418-P</t>
  </si>
  <si>
    <t>A16401</t>
  </si>
  <si>
    <t>A16402</t>
  </si>
  <si>
    <t>A16403</t>
  </si>
  <si>
    <t>A16404</t>
  </si>
  <si>
    <t>A16405</t>
  </si>
  <si>
    <t>A16406</t>
  </si>
  <si>
    <t>E03606</t>
  </si>
  <si>
    <t>Cinéraire Hyb. STARWARS bleu</t>
  </si>
  <si>
    <t>E03615</t>
  </si>
  <si>
    <t>Cinéraire Hyb. STARWARS crimson</t>
  </si>
  <si>
    <t>Cinéraire Hyb. STARWARS rose tendre</t>
  </si>
  <si>
    <t>Œillet d'I. CRESTA mix</t>
  </si>
  <si>
    <t>Œillet d'I. CRESTA  bee</t>
  </si>
  <si>
    <t>A15209</t>
  </si>
  <si>
    <t>Pétunia Mul. LAMBADA rouge</t>
  </si>
  <si>
    <t>F16455</t>
  </si>
  <si>
    <t>Canna TROPICAL rose</t>
  </si>
  <si>
    <t>C03402</t>
  </si>
  <si>
    <t>Canna TROPICAL saumon</t>
  </si>
  <si>
    <t>E16722</t>
  </si>
  <si>
    <t>Pétunia Mul. LAMBADA bourgogne</t>
  </si>
  <si>
    <t>F16456</t>
  </si>
  <si>
    <t>E13126</t>
  </si>
  <si>
    <t>Muflier FLORAL SHOWERS mélange</t>
  </si>
  <si>
    <t>E13127</t>
  </si>
  <si>
    <t>Alysse Mar. EASTER BONNET blanc</t>
  </si>
  <si>
    <t>K01193</t>
  </si>
  <si>
    <t>Alysse Mar. SNOW CRYSTAL</t>
  </si>
  <si>
    <t>K01199</t>
  </si>
  <si>
    <t>Anémone MONA LISA bleu bicolor</t>
  </si>
  <si>
    <t>K01201</t>
  </si>
  <si>
    <t>Anémone MONA LISA bleu foncé</t>
  </si>
  <si>
    <t>K01202</t>
  </si>
  <si>
    <t>A07310-S</t>
  </si>
  <si>
    <t>Geranium HORIZON rose</t>
  </si>
  <si>
    <t>A07311-S</t>
  </si>
  <si>
    <t>Anémone MONA LISA rouge vif</t>
  </si>
  <si>
    <t>K01203</t>
  </si>
  <si>
    <t>Anémone MONA LISA lavande</t>
  </si>
  <si>
    <t>K01204</t>
  </si>
  <si>
    <t>Anémone MONA LISA mélange</t>
  </si>
  <si>
    <t>Aquilegia Vul. BARLOW bordeaux</t>
  </si>
  <si>
    <t>Aquilegia Vul. BARLOW rose</t>
  </si>
  <si>
    <t>Pétunia Mul. MERLIN rose clair à gorge</t>
  </si>
  <si>
    <t>E16457</t>
  </si>
  <si>
    <t>K22271</t>
  </si>
  <si>
    <t>K22272</t>
  </si>
  <si>
    <t>K22273</t>
  </si>
  <si>
    <t>Viola Cor. PENNY orange</t>
  </si>
  <si>
    <t>K22274</t>
  </si>
  <si>
    <t>K22275</t>
  </si>
  <si>
    <t>Pensée DYNAMITE pourpre rose &amp; blanc</t>
  </si>
  <si>
    <t>E16817</t>
  </si>
  <si>
    <t>Chou d'Or. KAMOME rouge</t>
  </si>
  <si>
    <t>Bégonia Semp. SENATOR rose</t>
  </si>
  <si>
    <t>E02163</t>
  </si>
  <si>
    <t>D09102</t>
  </si>
  <si>
    <t>D09103</t>
  </si>
  <si>
    <t>D09104</t>
  </si>
  <si>
    <t>D09105</t>
  </si>
  <si>
    <t>Chrysantheme SILVER PRINCESS</t>
  </si>
  <si>
    <t>D03201</t>
  </si>
  <si>
    <t>Statice FOREVER bleu</t>
  </si>
  <si>
    <t>D19101</t>
  </si>
  <si>
    <t>Statice FOREVER jaune d'or</t>
  </si>
  <si>
    <t>D19102</t>
  </si>
  <si>
    <t>Statice FOREVER rose</t>
  </si>
  <si>
    <t>D19103</t>
  </si>
  <si>
    <t>Statice FOREVER blanc</t>
  </si>
  <si>
    <t>D19104</t>
  </si>
  <si>
    <t>Statice FOREVER mélange</t>
  </si>
  <si>
    <t>D19105</t>
  </si>
  <si>
    <t>D13101</t>
  </si>
  <si>
    <t>K11208-P</t>
  </si>
  <si>
    <t>K11209-P</t>
  </si>
  <si>
    <t>K11210-P</t>
  </si>
  <si>
    <t>K11211-P</t>
  </si>
  <si>
    <t>K11212-P</t>
  </si>
  <si>
    <t>K11213-P</t>
  </si>
  <si>
    <t>Lobelia Pen. FOUNTAIN bleu</t>
  </si>
  <si>
    <t>Tanacetum ROBINSON GIANT mélange</t>
  </si>
  <si>
    <t>Pétunia Mul. LAMBADA blanc</t>
  </si>
  <si>
    <t>F16450</t>
  </si>
  <si>
    <t>E16810</t>
  </si>
  <si>
    <t>E16811</t>
  </si>
  <si>
    <t>Pensée DYNAMITE bleu clair</t>
  </si>
  <si>
    <t>E16812</t>
  </si>
  <si>
    <t>Pensée DYNAMITE orange</t>
  </si>
  <si>
    <t>E16813</t>
  </si>
  <si>
    <t>E16815</t>
  </si>
  <si>
    <t>E16816</t>
  </si>
  <si>
    <t>K22290</t>
  </si>
  <si>
    <t>F15208</t>
  </si>
  <si>
    <t>Œillet Int. CHIBA fraise</t>
  </si>
  <si>
    <t>F15209</t>
  </si>
  <si>
    <t>Œillet Int. CHIBA carmin picotée</t>
  </si>
  <si>
    <t>F15210</t>
  </si>
  <si>
    <t>Œillet Int. CHIBA lilas picotée</t>
  </si>
  <si>
    <t>F15211</t>
  </si>
  <si>
    <t>Bégonia Semp. SENATOR écarlate</t>
  </si>
  <si>
    <t>E02164</t>
  </si>
  <si>
    <t>Bégonia Semp. SENATOR mélange</t>
  </si>
  <si>
    <t>E02166</t>
  </si>
  <si>
    <t>E02161-P</t>
  </si>
  <si>
    <t>E02162-P</t>
  </si>
  <si>
    <t>E02163-P</t>
  </si>
  <si>
    <t>E02164-P</t>
  </si>
  <si>
    <t>E02166-P</t>
  </si>
  <si>
    <t>Bégonia Tub. FORTUNE abricot orange pastel</t>
  </si>
  <si>
    <t>E02201</t>
  </si>
  <si>
    <t>Bégonia Tub. FORTUNE corail pastel</t>
  </si>
  <si>
    <t>E02202</t>
  </si>
  <si>
    <t>Bégonia Tub. FORTUNE rose foncé</t>
  </si>
  <si>
    <t>E02203</t>
  </si>
  <si>
    <t>Bégonia Tub. FORTUNE rouge vif</t>
  </si>
  <si>
    <t>E02204</t>
  </si>
  <si>
    <t>Bégonia Tub. FORTUNE rose vif</t>
  </si>
  <si>
    <t>A07203</t>
  </si>
  <si>
    <t>A07204</t>
  </si>
  <si>
    <t>A07205</t>
  </si>
  <si>
    <t>A07206</t>
  </si>
  <si>
    <t>Geranium HORIZON appelblossom</t>
  </si>
  <si>
    <t>A07301-S</t>
  </si>
  <si>
    <t>Geranium HORIZON coral spice</t>
  </si>
  <si>
    <t>E16463-P</t>
  </si>
  <si>
    <t>E16464-P</t>
  </si>
  <si>
    <t>E16465-P</t>
  </si>
  <si>
    <t>E16466-P</t>
  </si>
  <si>
    <t>Platycodon ASTRA SEMI-DOUBLE bleu</t>
  </si>
  <si>
    <t>E16510</t>
  </si>
  <si>
    <t>Platycodon ASTRA SEMI-DOUBLE lavande</t>
  </si>
  <si>
    <t>C03220</t>
  </si>
  <si>
    <t>Chou d'Or. KAMOME blanc</t>
  </si>
  <si>
    <t>C03221</t>
  </si>
  <si>
    <t>Chou d'Or. KAMOME rose</t>
  </si>
  <si>
    <t>C03222</t>
  </si>
  <si>
    <t>C18101</t>
  </si>
  <si>
    <t>Rose Trem. SPRING CELEBRITIES rose carmin</t>
  </si>
  <si>
    <t>C18102</t>
  </si>
  <si>
    <t>Rose Trem. SPRING CELEBRITIES pourpre</t>
  </si>
  <si>
    <t>C18103</t>
  </si>
  <si>
    <t>Rose Trem. SPRING CELEBRITIES mélange</t>
  </si>
  <si>
    <t>C18104</t>
  </si>
  <si>
    <t>Rose Trem. SPRING CELEBRITIES citron</t>
  </si>
  <si>
    <t>C18105</t>
  </si>
  <si>
    <t>Rose Trem. SPRING CELEBRITIES rose tendre</t>
  </si>
  <si>
    <t>C18106</t>
  </si>
  <si>
    <t>Rose Trem. SPRING CELEBRITIES pourpre pastel</t>
  </si>
  <si>
    <t>C18107</t>
  </si>
  <si>
    <t>Bégonia Semp. MONZA appelblossom</t>
  </si>
  <si>
    <t>Muflier MAGIC mélange</t>
  </si>
  <si>
    <t>C13101</t>
  </si>
  <si>
    <t>Œillet Int. CHIBA carmin</t>
  </si>
  <si>
    <t>F15205</t>
  </si>
  <si>
    <t>Pensée FRIZZLE SIZZLE bleu &amp; jaune - yellow/blue swirl</t>
  </si>
  <si>
    <t>K16639</t>
  </si>
  <si>
    <t>Gypsophile GYPSY rose tendre</t>
  </si>
  <si>
    <t>E07406</t>
  </si>
  <si>
    <t>Gypsophile GYPSY blanc</t>
  </si>
  <si>
    <t>E07407</t>
  </si>
  <si>
    <t>E07405-P</t>
  </si>
  <si>
    <t>E07406-P</t>
  </si>
  <si>
    <t>E07407-P</t>
  </si>
  <si>
    <t>Helianthus An. SUNBRIGHT kids</t>
  </si>
  <si>
    <t>E05101</t>
  </si>
  <si>
    <t>Helianthus An. SUNBRIGHT</t>
  </si>
  <si>
    <t>E05102</t>
  </si>
  <si>
    <t>Helianthus An. SUNBRIGHT Supreme</t>
  </si>
  <si>
    <t>E05103</t>
  </si>
  <si>
    <t>E08102</t>
  </si>
  <si>
    <t>Œillet d'I. HERO flame</t>
  </si>
  <si>
    <t>B15122</t>
  </si>
  <si>
    <t>B15123</t>
  </si>
  <si>
    <t>Muflier SNAPPY orchidé flammé</t>
  </si>
  <si>
    <t>F13119</t>
  </si>
  <si>
    <t>Muflier SNAPPY bourgogne &amp; blanc</t>
  </si>
  <si>
    <t>F13120</t>
  </si>
  <si>
    <t>F13121</t>
  </si>
  <si>
    <t>Capucine SPITFIRE</t>
  </si>
  <si>
    <t>Œillet Int. CHIBA mélange 'Auricula'</t>
  </si>
  <si>
    <t>F15215</t>
  </si>
  <si>
    <t>F15201-P</t>
  </si>
  <si>
    <t>F15202-P</t>
  </si>
  <si>
    <t>F15203-P</t>
  </si>
  <si>
    <t>Giroflée Rav. TREASURE red</t>
  </si>
  <si>
    <t>A23103</t>
  </si>
  <si>
    <t>Chrysanthème Vulgare GOLD STICKS</t>
  </si>
  <si>
    <t>I03188</t>
  </si>
  <si>
    <t>Œillet de C. DIANA mélange picotée</t>
  </si>
  <si>
    <t>F15164</t>
  </si>
  <si>
    <t>Œillet de C. DIANA mélange</t>
  </si>
  <si>
    <t>F15165</t>
  </si>
  <si>
    <t>F15150-P</t>
  </si>
  <si>
    <t>F15152-P</t>
  </si>
  <si>
    <t>K03454</t>
  </si>
  <si>
    <t>Coloqinte mélange à gros fruits</t>
  </si>
  <si>
    <t>K03455</t>
  </si>
  <si>
    <t>Célosie Cri. BOMBAY rose tendre</t>
  </si>
  <si>
    <t>K03213</t>
  </si>
  <si>
    <t>Célosie Cri. BOMBAY pourpre</t>
  </si>
  <si>
    <t>K03214</t>
  </si>
  <si>
    <t>Capucine WHIRLYBIRD tangerine</t>
  </si>
  <si>
    <t>D03238</t>
  </si>
  <si>
    <t>Capucine WHIRLYBIRD mélange</t>
  </si>
  <si>
    <t>D03239</t>
  </si>
  <si>
    <t>D03240</t>
  </si>
  <si>
    <t>Verveine PEACHES &amp; CREAM</t>
  </si>
  <si>
    <t>D22101</t>
  </si>
  <si>
    <t>MaÏs JAPONICA</t>
  </si>
  <si>
    <t>D13121</t>
  </si>
  <si>
    <t>Agastache Aur. APRICOT SPRITE</t>
  </si>
  <si>
    <t>J01101</t>
  </si>
  <si>
    <t>Muflier BRONZE DRAGON</t>
  </si>
  <si>
    <t>J13101</t>
  </si>
  <si>
    <t>Bidens Hum. GOLDEN EYE</t>
  </si>
  <si>
    <t>J02101</t>
  </si>
  <si>
    <t>Herbe à chat TABBY</t>
  </si>
  <si>
    <t>Cobée SCANDENS violet</t>
  </si>
  <si>
    <t>D03151</t>
  </si>
  <si>
    <t>D03152</t>
  </si>
  <si>
    <t>Dahlia BAMBINO mélange</t>
  </si>
  <si>
    <t>D04101</t>
  </si>
  <si>
    <t>Datura BALLERIANA pourpre</t>
  </si>
  <si>
    <t>D04111</t>
  </si>
  <si>
    <t>Datura BALLERIANA blanc</t>
  </si>
  <si>
    <t>D04112</t>
  </si>
  <si>
    <t>Datura BALLERIANA jaune</t>
  </si>
  <si>
    <t>D04113</t>
  </si>
  <si>
    <t>Gloxinia EMPRESS pourpre moucheté blancs</t>
  </si>
  <si>
    <t>C07504</t>
  </si>
  <si>
    <t>Gloxinia EMPRESS rouge bordé</t>
  </si>
  <si>
    <t>C07505</t>
  </si>
  <si>
    <t>Gloxinia EMPRESS blanc moucheté rouge</t>
  </si>
  <si>
    <t>C07506</t>
  </si>
  <si>
    <t>Zinnia Mar. ZAHARA jaune</t>
  </si>
  <si>
    <t>K26125</t>
  </si>
  <si>
    <t>K26126</t>
  </si>
  <si>
    <t>Millet Or. JADE PRINCESS</t>
  </si>
  <si>
    <t>K13301</t>
  </si>
  <si>
    <t>Millet Or. JESTER</t>
  </si>
  <si>
    <t>K13302</t>
  </si>
  <si>
    <t>Millet Or. PURPLE BARON</t>
  </si>
  <si>
    <t>K13303</t>
  </si>
  <si>
    <t>Millet Or. PURPLE MAJESTY</t>
  </si>
  <si>
    <t>K13304</t>
  </si>
  <si>
    <t>Anemanthele SIROCCO</t>
  </si>
  <si>
    <t>K01401</t>
  </si>
  <si>
    <t>Carex Com. AMAZON MIST</t>
  </si>
  <si>
    <t>K03601</t>
  </si>
  <si>
    <t>Carex Com. BRONCO</t>
  </si>
  <si>
    <t>F16516</t>
  </si>
  <si>
    <t>Menthe Spi. SPEARMINT</t>
  </si>
  <si>
    <t>K13411</t>
  </si>
  <si>
    <t>B08606</t>
  </si>
  <si>
    <t>Primevère Ac. PIONNER rose tendre</t>
  </si>
  <si>
    <t>Pétunia Mul. LAMBADA saumon à gorge</t>
  </si>
  <si>
    <t>F16463</t>
  </si>
  <si>
    <t>C07433</t>
  </si>
  <si>
    <t>Geranium Pel. DANCER red</t>
  </si>
  <si>
    <t>A07704-S</t>
  </si>
  <si>
    <t>Geranium Pel. DANCER salmon</t>
  </si>
  <si>
    <t>A22211</t>
  </si>
  <si>
    <t>A22212</t>
  </si>
  <si>
    <t>A22213</t>
  </si>
  <si>
    <t>Tagetes Ten. STARFIRE mélange</t>
  </si>
  <si>
    <t>B20105</t>
  </si>
  <si>
    <t>A22308</t>
  </si>
  <si>
    <t>Viola Cor. VELOUR sky blue</t>
  </si>
  <si>
    <t>A22309</t>
  </si>
  <si>
    <t>Viola Cor. VELOUR white</t>
  </si>
  <si>
    <t>A22311</t>
  </si>
  <si>
    <t>Viola Cor. VELOUR yellow</t>
  </si>
  <si>
    <t>Basilic MARSEILLAIS</t>
  </si>
  <si>
    <t>L02102</t>
  </si>
  <si>
    <t>Basilic PISTOU</t>
  </si>
  <si>
    <t>L02103</t>
  </si>
  <si>
    <t>Basilic POURPRE</t>
  </si>
  <si>
    <t>L02104</t>
  </si>
  <si>
    <t>Betterave NOBOL</t>
  </si>
  <si>
    <t>L02201</t>
  </si>
  <si>
    <t>Cardon PLEIN BLANC</t>
  </si>
  <si>
    <t>L03101</t>
  </si>
  <si>
    <t>Bégonia Semp. ALFA rose</t>
  </si>
  <si>
    <t>E02102</t>
  </si>
  <si>
    <t>Primevère Ob. LIBRE bleu picotée</t>
  </si>
  <si>
    <t>K16570</t>
  </si>
  <si>
    <t>Muflier SONNET jaune</t>
  </si>
  <si>
    <t>E13142</t>
  </si>
  <si>
    <t>Muflier SONNET mélange</t>
  </si>
  <si>
    <t>E13143</t>
  </si>
  <si>
    <t>Bégonia Semp. ALFA rose clair</t>
  </si>
  <si>
    <t>E02101</t>
  </si>
  <si>
    <t>Lisianthus CARMEN rose clair</t>
  </si>
  <si>
    <t>C12203</t>
  </si>
  <si>
    <t>Lisianthus CARMEN ivoire</t>
  </si>
  <si>
    <t>C12204</t>
  </si>
  <si>
    <t>Lisianthus CARMEN lilas</t>
  </si>
  <si>
    <t>C12205</t>
  </si>
  <si>
    <t>Lisianthus CARMEN rose</t>
  </si>
  <si>
    <t>C12206</t>
  </si>
  <si>
    <t>Thumbergia Al. SUSIE orange clair</t>
  </si>
  <si>
    <t>K20250</t>
  </si>
  <si>
    <t>Thumbergia Al. SUSIE blanc</t>
  </si>
  <si>
    <t>K20251</t>
  </si>
  <si>
    <t>Thumbergia Al. SUSIE jaune clair</t>
  </si>
  <si>
    <t>K20252</t>
  </si>
  <si>
    <t>Thumbergia Al. SUSIE mélange</t>
  </si>
  <si>
    <t>K20253</t>
  </si>
  <si>
    <t>Thumbergia Al. SUSIE orange à œil</t>
  </si>
  <si>
    <t>K20254</t>
  </si>
  <si>
    <t>Primevère El. CRESCENDO rouge foncé</t>
  </si>
  <si>
    <t>B16803</t>
  </si>
  <si>
    <t>Primevère El. CRESCENDO orange</t>
  </si>
  <si>
    <t>B16804</t>
  </si>
  <si>
    <t>K01305</t>
  </si>
  <si>
    <t>K01306</t>
  </si>
  <si>
    <t>K01307</t>
  </si>
  <si>
    <t>Rose Trem. CHARTERS jaune d'or</t>
  </si>
  <si>
    <t>K18102</t>
  </si>
  <si>
    <t>E13209-P</t>
  </si>
  <si>
    <t>Mimulus MYSTICS Sherry Trifle</t>
  </si>
  <si>
    <t>E13210-P</t>
  </si>
  <si>
    <t>Pavot Nud. WONDERLAND mélange</t>
  </si>
  <si>
    <t>Bégonia Tub. PRIMARY deep red</t>
  </si>
  <si>
    <t>B02310</t>
  </si>
  <si>
    <t>Bégonia Tub. PRIMARY orange</t>
  </si>
  <si>
    <t>B02311</t>
  </si>
  <si>
    <t>Pensée CELLO beaonsfield</t>
  </si>
  <si>
    <t>F16208</t>
  </si>
  <si>
    <t>F16209</t>
  </si>
  <si>
    <t>F16210</t>
  </si>
  <si>
    <t>F16211</t>
  </si>
  <si>
    <t>K22209</t>
  </si>
  <si>
    <t>C07402</t>
  </si>
  <si>
    <t>Geranium BLACK VELVET mélange</t>
  </si>
  <si>
    <t>C07403</t>
  </si>
  <si>
    <t>Geranium BLACK VELVET rose tendre</t>
  </si>
  <si>
    <t>C07404</t>
  </si>
  <si>
    <t>Geranium BLACK VELVET rose</t>
  </si>
  <si>
    <t>C07405</t>
  </si>
  <si>
    <t>Geranium BLACK VELVET saumon</t>
  </si>
  <si>
    <t>C07406</t>
  </si>
  <si>
    <t>Geranium BLACK VELVET écarlate</t>
  </si>
  <si>
    <t>I16150</t>
  </si>
  <si>
    <t>Phalaris ARUNDINACEA</t>
  </si>
  <si>
    <t>Hisbiscus HONNEYMOON  rouge foncé</t>
  </si>
  <si>
    <t>Hisbiscus HONNEYMOON  rose tendre</t>
  </si>
  <si>
    <t>Hisbiscus HONNEYMOON  blanc à œil</t>
  </si>
  <si>
    <t>Hisbiscus HONNEYMOON  mix</t>
  </si>
  <si>
    <t>A08101</t>
  </si>
  <si>
    <t>A08102</t>
  </si>
  <si>
    <t>A08103</t>
  </si>
  <si>
    <t>A08104</t>
  </si>
  <si>
    <t>Zinnia Hyb. PROFUSION orange</t>
  </si>
  <si>
    <t>E16959</t>
  </si>
  <si>
    <t>Pétunia Grd. PRISM pink</t>
  </si>
  <si>
    <t>A16405-P</t>
  </si>
  <si>
    <t>Sedum Spu. COCCINEUM</t>
  </si>
  <si>
    <t>I01243</t>
  </si>
  <si>
    <t>Primevère El. CRESCENDO mélange</t>
  </si>
  <si>
    <t>B16809</t>
  </si>
  <si>
    <t>Primevère El. PIANO bleu</t>
  </si>
  <si>
    <t>B16821</t>
  </si>
  <si>
    <t>Primevère El. PIANO feu</t>
  </si>
  <si>
    <t>B16822</t>
  </si>
  <si>
    <t>Primevère El. PIANO orange</t>
  </si>
  <si>
    <t>B16823</t>
  </si>
  <si>
    <t>Viola Cor. CORINA violet à face jaune</t>
  </si>
  <si>
    <t>F22114</t>
  </si>
  <si>
    <t>Viola Cor. CORINA violet flare</t>
  </si>
  <si>
    <t>F22115</t>
  </si>
  <si>
    <t>K11123</t>
  </si>
  <si>
    <t>Pensée INSPIRE rose lavande</t>
  </si>
  <si>
    <t>B16938</t>
  </si>
  <si>
    <t>Pensée INSPIRE citron à macule</t>
  </si>
  <si>
    <t>B16939</t>
  </si>
  <si>
    <t>Pensée INSPIRE citron à macule rouge</t>
  </si>
  <si>
    <t>B16940</t>
  </si>
  <si>
    <t>F15203</t>
  </si>
  <si>
    <t>Œillet Int. CHIBA écarlate</t>
  </si>
  <si>
    <t>F15204</t>
  </si>
  <si>
    <t>Geranium Pel. DANCER mix</t>
  </si>
  <si>
    <t>A07708-S</t>
  </si>
  <si>
    <t>A07701</t>
  </si>
  <si>
    <t>A07702</t>
  </si>
  <si>
    <t>A07703</t>
  </si>
  <si>
    <t>Célosie Plu. FRESH LOOK jaune d'or</t>
  </si>
  <si>
    <t>B03221</t>
  </si>
  <si>
    <t>Célosie Plu. FRESH LOOK orange</t>
  </si>
  <si>
    <t>B03222</t>
  </si>
  <si>
    <t>Œillet de C. DIANA mélange 'Select'</t>
  </si>
  <si>
    <t>F15163</t>
  </si>
  <si>
    <t>Pétunia Mul. MAMBO *GP* pêche</t>
  </si>
  <si>
    <t>F16432</t>
  </si>
  <si>
    <t>F16430-P</t>
  </si>
  <si>
    <t>F16431-P</t>
  </si>
  <si>
    <t>E16790</t>
  </si>
  <si>
    <t>Primevère Ac. ROSANNA rose clair</t>
  </si>
  <si>
    <t>E16791</t>
  </si>
  <si>
    <t>Pensée MARIPOSA orange</t>
  </si>
  <si>
    <t>Bégonia Semp. MONZA mélange</t>
  </si>
  <si>
    <t>C02104</t>
  </si>
  <si>
    <t>Bégonia Semp. MONZA rose tendre</t>
  </si>
  <si>
    <t>C02106</t>
  </si>
  <si>
    <t>Bégonia Semp. MONZA rose</t>
  </si>
  <si>
    <t>C02107</t>
  </si>
  <si>
    <t>Pensée PREMIER bleu foncé à macule</t>
  </si>
  <si>
    <t>A16606</t>
  </si>
  <si>
    <t>Pétunia Grd. ESPRESSO blue</t>
  </si>
  <si>
    <t>A16651-P</t>
  </si>
  <si>
    <t>Pétunia Grd. ESPRESSO rose</t>
  </si>
  <si>
    <t>A16652-P</t>
  </si>
  <si>
    <t>Pourpier SUNDIAL jaune d'or</t>
  </si>
  <si>
    <t>Pourpier SUNDIAL mango</t>
  </si>
  <si>
    <t>Pourpier SUNDIAL orange</t>
  </si>
  <si>
    <t>E20203</t>
  </si>
  <si>
    <t>Pétunia Ret. OPERA SUPREME pourpre</t>
  </si>
  <si>
    <t>C16205</t>
  </si>
  <si>
    <t>Concombre COLUMBIA</t>
  </si>
  <si>
    <t>L03602</t>
  </si>
  <si>
    <t>K16710</t>
  </si>
  <si>
    <t>Pensée MARIPOSA pêche</t>
  </si>
  <si>
    <t>K16711</t>
  </si>
  <si>
    <t>B26104</t>
  </si>
  <si>
    <t>Œillet Int. SUPRA rouge</t>
  </si>
  <si>
    <t>F15274</t>
  </si>
  <si>
    <t>Œillet Int. SUPRA mélange</t>
  </si>
  <si>
    <t>F15275</t>
  </si>
  <si>
    <t>F15270-P</t>
  </si>
  <si>
    <t>F15271-P</t>
  </si>
  <si>
    <t>Pensée MARIPOSA citron</t>
  </si>
  <si>
    <t>K16712</t>
  </si>
  <si>
    <t>Pensée MARIPOSA pourpre</t>
  </si>
  <si>
    <t>K16713</t>
  </si>
  <si>
    <t>Zinnia El. BENARY'S GIANT écarlate</t>
  </si>
  <si>
    <t>B26131</t>
  </si>
  <si>
    <t>Zinnia El. BENARY'S GIANT blanc</t>
  </si>
  <si>
    <t>B26132</t>
  </si>
  <si>
    <t>B26133</t>
  </si>
  <si>
    <t>Impatiens Wal. BALANCE violet étoilé</t>
  </si>
  <si>
    <t>F09121</t>
  </si>
  <si>
    <t>Pensée FRIZZLE SIZZLE framboise</t>
  </si>
  <si>
    <t>K16635</t>
  </si>
  <si>
    <t>Pensée FRIZZLE SIZZLE jaune</t>
  </si>
  <si>
    <t>K16636</t>
  </si>
  <si>
    <t>Digitale CAMELOT crème</t>
  </si>
  <si>
    <t>K04220</t>
  </si>
  <si>
    <t>E16878</t>
  </si>
  <si>
    <t>Pensée PREMIER orange vif</t>
  </si>
  <si>
    <t>B02343-P</t>
  </si>
  <si>
    <t>B02324-P</t>
  </si>
  <si>
    <t>L20220</t>
  </si>
  <si>
    <t>Zinnia El. BENARY'S GIANT lime (citron)</t>
  </si>
  <si>
    <t>B18167</t>
  </si>
  <si>
    <t>Reine Marg. MATADOR mélange</t>
  </si>
  <si>
    <t>B18168</t>
  </si>
  <si>
    <t>F15272-P</t>
  </si>
  <si>
    <t>F15273-P</t>
  </si>
  <si>
    <t>F15274-P</t>
  </si>
  <si>
    <t>A16407</t>
  </si>
  <si>
    <t>B16951-El</t>
  </si>
  <si>
    <t>B16952-El</t>
  </si>
  <si>
    <t>B16953-El</t>
  </si>
  <si>
    <t>B16954-El</t>
  </si>
  <si>
    <t>B16955-El</t>
  </si>
  <si>
    <t>B16933-El</t>
  </si>
  <si>
    <t>B16934-El</t>
  </si>
  <si>
    <t>Zinnia El. BENARY'S GIANT rose carmin</t>
  </si>
  <si>
    <t>B26122</t>
  </si>
  <si>
    <t>Zinnia El. BENARY'S GIANT corail</t>
  </si>
  <si>
    <t>B26123</t>
  </si>
  <si>
    <t>Mimulus MAXIMUS mix</t>
  </si>
  <si>
    <t>A13206-E</t>
  </si>
  <si>
    <t>Mimulus MAXIMUS clear mix</t>
  </si>
  <si>
    <t>A13207-E</t>
  </si>
  <si>
    <t>Amaranthe Cau. GREEN CASCADE</t>
  </si>
  <si>
    <t>D01201</t>
  </si>
  <si>
    <t>E02218</t>
  </si>
  <si>
    <t>Bégonia Tub. FORTUNE mélange</t>
  </si>
  <si>
    <t>E02219</t>
  </si>
  <si>
    <t>Gomphrena Glo. LAS VEGAS rose tendre</t>
  </si>
  <si>
    <t>Pensée CASSISUS blue blotch</t>
  </si>
  <si>
    <t>Pensée CASSISUS purple blotch</t>
  </si>
  <si>
    <t>Pensée CASSISUS red blotch</t>
  </si>
  <si>
    <t>Pensée CASSISUS rose blotch</t>
  </si>
  <si>
    <t>Pensée CASSISUS violet blotch</t>
  </si>
  <si>
    <t>Pensée CASSISUS white blotch</t>
  </si>
  <si>
    <t>Pensée CASSISUS mix</t>
  </si>
  <si>
    <t>A16140</t>
  </si>
  <si>
    <t>A16141</t>
  </si>
  <si>
    <t>A16142</t>
  </si>
  <si>
    <t>A16143</t>
  </si>
  <si>
    <t>A16144</t>
  </si>
  <si>
    <t>A16145</t>
  </si>
  <si>
    <t>A16146</t>
  </si>
  <si>
    <t>Pensée CASSISUS yellow blotch</t>
  </si>
  <si>
    <t>A16147</t>
  </si>
  <si>
    <t>Pétunia Grd. ESPRESSO GRANDE red</t>
  </si>
  <si>
    <t>A16608</t>
  </si>
  <si>
    <t>A16608-P</t>
  </si>
  <si>
    <t>Pétunia Grd. ESPRESSO deep rose</t>
  </si>
  <si>
    <t>Pétunia Grd. ESPRESSO red</t>
  </si>
  <si>
    <t>A16656-P</t>
  </si>
  <si>
    <t>A16656</t>
  </si>
  <si>
    <t>A16657-P</t>
  </si>
  <si>
    <t>A16657</t>
  </si>
  <si>
    <t>A16658-P</t>
  </si>
  <si>
    <t>A16658</t>
  </si>
  <si>
    <t>Pétunia Grd. ESPRESSO FRAPPE mix</t>
  </si>
  <si>
    <t>A16672</t>
  </si>
  <si>
    <t>A16672-P</t>
  </si>
  <si>
    <t>Impatiens Wal. ADVANTAGE blanc</t>
  </si>
  <si>
    <t>B08610</t>
  </si>
  <si>
    <t>Impatiens Wal. ADVANTAGE mélange</t>
  </si>
  <si>
    <t>B08611</t>
  </si>
  <si>
    <t>D05101</t>
  </si>
  <si>
    <t>Lisianthus ROSIE bleu lavande</t>
  </si>
  <si>
    <t>C12221</t>
  </si>
  <si>
    <t>Lisianthus ROSIE lilas</t>
  </si>
  <si>
    <t>C12222</t>
  </si>
  <si>
    <t>Lisianthus ROSIE rose</t>
  </si>
  <si>
    <t>C12223</t>
  </si>
  <si>
    <t>Lisianthus ROSIE rose picotée</t>
  </si>
  <si>
    <t>C12224</t>
  </si>
  <si>
    <t>Pourpier STOPWATCH jaune</t>
  </si>
  <si>
    <t>B16707</t>
  </si>
  <si>
    <t>Pourpier STOPWATCH mélange</t>
  </si>
  <si>
    <t>B16708</t>
  </si>
  <si>
    <t>B16701-MP</t>
  </si>
  <si>
    <t>B16702-MP</t>
  </si>
  <si>
    <t>B16703-MP</t>
  </si>
  <si>
    <t>Pensée POWER feu</t>
  </si>
  <si>
    <t>B15141</t>
  </si>
  <si>
    <t>B01620</t>
  </si>
  <si>
    <t>Gerbera FESTIVAL SEMI-DOUBLE mélange</t>
  </si>
  <si>
    <t>E07228</t>
  </si>
  <si>
    <t>Gomphrena Glo. GNOME rose</t>
  </si>
  <si>
    <t>E07310</t>
  </si>
  <si>
    <t>Gomphrena Glo. GNOME pourpre</t>
  </si>
  <si>
    <t>E07311</t>
  </si>
  <si>
    <t>Gomphrena Glo. GNOME blanc</t>
  </si>
  <si>
    <t>E07312</t>
  </si>
  <si>
    <t>Gomphrena Glo. GNOME mélange</t>
  </si>
  <si>
    <t>E07313</t>
  </si>
  <si>
    <t>Alysse Mar. CLEAR CRYSTAL mélange</t>
  </si>
  <si>
    <t>Amaranthe Tric. CARNIVAL</t>
  </si>
  <si>
    <t>J01120</t>
  </si>
  <si>
    <t>Carum CARVI</t>
  </si>
  <si>
    <t>I03980</t>
  </si>
  <si>
    <t>I03236</t>
  </si>
  <si>
    <t>Gomphrena HAAGEANA orange</t>
  </si>
  <si>
    <t>H07120</t>
  </si>
  <si>
    <t>Humulus (Houblon)  LUPULUS (vert du japon)</t>
  </si>
  <si>
    <t>H08120</t>
  </si>
  <si>
    <t>Népéta CATARIA</t>
  </si>
  <si>
    <t>I14104</t>
  </si>
  <si>
    <t>I19130</t>
  </si>
  <si>
    <t>B26144</t>
  </si>
  <si>
    <t>Zinnia El. OKLAHOMA rose</t>
  </si>
  <si>
    <t>B26145</t>
  </si>
  <si>
    <t>Pensée INSPIRE rouge à macule</t>
  </si>
  <si>
    <t>B16948</t>
  </si>
  <si>
    <t>Pensée INSPIRE rubis</t>
  </si>
  <si>
    <t>B16950</t>
  </si>
  <si>
    <t>Calamintha NEPETA</t>
  </si>
  <si>
    <t>I03225</t>
  </si>
  <si>
    <t>Sauge NAPIFOLIA</t>
  </si>
  <si>
    <t>I19120</t>
  </si>
  <si>
    <t>I19121</t>
  </si>
  <si>
    <t>I22103</t>
  </si>
  <si>
    <t>Penisetum ORIENTALIS</t>
  </si>
  <si>
    <t>I16131</t>
  </si>
  <si>
    <t>Pensée INSPIRE jaune d'or</t>
  </si>
  <si>
    <t>B16937</t>
  </si>
  <si>
    <t>Pétunia Mul. CELEBRITY mélange niagara</t>
  </si>
  <si>
    <t>B16580</t>
  </si>
  <si>
    <t>Pétunia Mul. CELEBRITY mélange pastel</t>
  </si>
  <si>
    <t>B16581</t>
  </si>
  <si>
    <t>Pétunia Mul. CELEBRITY mélange watercolor</t>
  </si>
  <si>
    <t>B16582</t>
  </si>
  <si>
    <t>B16551-P</t>
  </si>
  <si>
    <t>B16552-P</t>
  </si>
  <si>
    <t>B16553-P</t>
  </si>
  <si>
    <t>B16554-P</t>
  </si>
  <si>
    <t>B16555-P</t>
  </si>
  <si>
    <t>B16556-P</t>
  </si>
  <si>
    <t>B16557-P</t>
  </si>
  <si>
    <t>B16558-P</t>
  </si>
  <si>
    <t>B16559-P</t>
  </si>
  <si>
    <t>B16560-P</t>
  </si>
  <si>
    <t>Corydalis LUTEA jaune</t>
  </si>
  <si>
    <t>I03231</t>
  </si>
  <si>
    <t>Torenia KAUAI magenta</t>
  </si>
  <si>
    <t>K20274</t>
  </si>
  <si>
    <t>Torenia KAUAI mélange</t>
  </si>
  <si>
    <t>K20275</t>
  </si>
  <si>
    <t>Torenia KAUAI rose</t>
  </si>
  <si>
    <t>K20276</t>
  </si>
  <si>
    <t>Torenia KAUAI blanc</t>
  </si>
  <si>
    <t>K20277</t>
  </si>
  <si>
    <t>Verbascum SOUTHERM CHARM</t>
  </si>
  <si>
    <t>K22101</t>
  </si>
  <si>
    <t>Verveine Hyb. QUARTZ bleu</t>
  </si>
  <si>
    <t>K22110</t>
  </si>
  <si>
    <t>Verveine Hyb. QUARTZ XP bourgogne à œil</t>
  </si>
  <si>
    <t>K22115</t>
  </si>
  <si>
    <t>Gloxinia AVANTI bleu</t>
  </si>
  <si>
    <t>E07601-P</t>
  </si>
  <si>
    <t>Gloxinia AVANTI bleu à œil blanc</t>
  </si>
  <si>
    <t>E07602-P</t>
  </si>
  <si>
    <t>Gerbera ROYAL-MINI jaune</t>
  </si>
  <si>
    <t>K03533</t>
  </si>
  <si>
    <t>Cosmos Bip. SONATA PRENIUM blanc</t>
  </si>
  <si>
    <t>K03534</t>
  </si>
  <si>
    <t>Crossandra TROPIC flamme</t>
  </si>
  <si>
    <t>K03550</t>
  </si>
  <si>
    <t>Crossandra TROPIC yellos splsh</t>
  </si>
  <si>
    <t>K03551</t>
  </si>
  <si>
    <t>Delphinium Hyb. BENARY'S PACIFIC mélange</t>
  </si>
  <si>
    <t>B04271</t>
  </si>
  <si>
    <t>Viola Cor. ADMIRE Blackberry Mix (mix ton pastel blanc &amp; violet)</t>
  </si>
  <si>
    <t>Viola Cor. ADMIRE California Mix (mix ton jaune &amp; violet)</t>
  </si>
  <si>
    <t>Muflier SPEEDY SONNET mélange</t>
  </si>
  <si>
    <t>E13150</t>
  </si>
  <si>
    <t>E13151</t>
  </si>
  <si>
    <t>E13152</t>
  </si>
  <si>
    <t>E13153</t>
  </si>
  <si>
    <t>E13154</t>
  </si>
  <si>
    <t>E13155</t>
  </si>
  <si>
    <t>Œillet Car. CAN CAN rose</t>
  </si>
  <si>
    <t>E15103</t>
  </si>
  <si>
    <t>E16421-P</t>
  </si>
  <si>
    <t>E16420-P</t>
  </si>
  <si>
    <t>E16418-P</t>
  </si>
  <si>
    <t>E16416-P</t>
  </si>
  <si>
    <t>E16422-P</t>
  </si>
  <si>
    <t>E16424-P</t>
  </si>
  <si>
    <t>E16417-P</t>
  </si>
  <si>
    <t>E16419-P</t>
  </si>
  <si>
    <t>E16415-P</t>
  </si>
  <si>
    <t>E16423-P</t>
  </si>
  <si>
    <t>E08111</t>
  </si>
  <si>
    <t>Delphinium El. MAGIC FOUNTAIN mélange crystal</t>
  </si>
  <si>
    <t>Tomate TUMBLING TIGRESS</t>
  </si>
  <si>
    <t>A20607</t>
  </si>
  <si>
    <t>Pétunia Grd. ULTRA rouge étoilé</t>
  </si>
  <si>
    <t>K16379</t>
  </si>
  <si>
    <t>Pétunia Grd. ULTRA rose</t>
  </si>
  <si>
    <t>K16380</t>
  </si>
  <si>
    <t>Pétunia Grd. ULTRA rose étoilé</t>
  </si>
  <si>
    <t>K16381</t>
  </si>
  <si>
    <t>Pétunia Grd. ULTRA saumon à gorge</t>
  </si>
  <si>
    <t>Myosotis Alpestris rose</t>
  </si>
  <si>
    <t>H13101</t>
  </si>
  <si>
    <t>H13102</t>
  </si>
  <si>
    <t>H13103</t>
  </si>
  <si>
    <t>Myosotis Alp. VICTORIA blanc</t>
  </si>
  <si>
    <t>H13201</t>
  </si>
  <si>
    <t>Gerbera ROYAL-MINI rose à pointe blanc</t>
  </si>
  <si>
    <t>C07137</t>
  </si>
  <si>
    <t>Gerbera ROYAL-MINI écarlate</t>
  </si>
  <si>
    <t>C07138</t>
  </si>
  <si>
    <t>B04211</t>
  </si>
  <si>
    <t>Delphinium Grd. MIRROR bleu</t>
  </si>
  <si>
    <t>Helianthus An. PREMIER orange</t>
  </si>
  <si>
    <t>C08122</t>
  </si>
  <si>
    <t>Helianthus An. FULL SUN Imp.</t>
  </si>
  <si>
    <t>C08130</t>
  </si>
  <si>
    <t>Gypsophile GARDEN BRIDE rose</t>
  </si>
  <si>
    <t>E07401</t>
  </si>
  <si>
    <t>E07401-P</t>
  </si>
  <si>
    <t>Gypsophile GYPSY rose vif</t>
  </si>
  <si>
    <t>E07405</t>
  </si>
  <si>
    <t>Pétunia Ret. EASY WAVE blanc</t>
  </si>
  <si>
    <t>K16449</t>
  </si>
  <si>
    <t>Pétunia Ret. WAVE bleu</t>
  </si>
  <si>
    <t>K16455</t>
  </si>
  <si>
    <t>E22302</t>
  </si>
  <si>
    <t>Viola Cor. REBELINA E.F. pourpre &amp; jaune</t>
  </si>
  <si>
    <t>E22303</t>
  </si>
  <si>
    <t>Viola Cor. REBELINA E.F. rouge &amp; jaune</t>
  </si>
  <si>
    <t>E22304</t>
  </si>
  <si>
    <t>Pétunia Mul. CELEBRITY saumon</t>
  </si>
  <si>
    <t>B16570</t>
  </si>
  <si>
    <t>Pétunia Mul. CELEBRITY bleu ciel</t>
  </si>
  <si>
    <t>B16572</t>
  </si>
  <si>
    <t>Pétunia Mul. CELEBRITY fraise à œil</t>
  </si>
  <si>
    <t>B16573</t>
  </si>
  <si>
    <t>Pétunia Mul. CELEBRITY blanc</t>
  </si>
  <si>
    <t>Pourpier SUNDIAL tangerine</t>
  </si>
  <si>
    <t>Pourpier SUNDIAL blanc</t>
  </si>
  <si>
    <t>B16933</t>
  </si>
  <si>
    <t>Pourpier SUNDIAL jaune</t>
  </si>
  <si>
    <t>B16934</t>
  </si>
  <si>
    <t>Pourpier SUNDIAL mélange</t>
  </si>
  <si>
    <t>B16935</t>
  </si>
  <si>
    <t>Pourpier SUNDIAL mélange caliente</t>
  </si>
  <si>
    <t>B12102-E</t>
  </si>
  <si>
    <t>B12411-P</t>
  </si>
  <si>
    <t>Tomate Esculentum GARDENER'S DELIGHT</t>
  </si>
  <si>
    <t>B20210</t>
  </si>
  <si>
    <t>Pétunia Ret. SUCCESS bleu</t>
  </si>
  <si>
    <t>Pétunia Ret. SUCCESS bourgogne</t>
  </si>
  <si>
    <t>A20301</t>
  </si>
  <si>
    <t>A20302</t>
  </si>
  <si>
    <t>A20303</t>
  </si>
  <si>
    <t>Pétunia Grd. ALADDIN saumon</t>
  </si>
  <si>
    <t>B16511</t>
  </si>
  <si>
    <t>B04263</t>
  </si>
  <si>
    <t>B04264</t>
  </si>
  <si>
    <t>B04265</t>
  </si>
  <si>
    <t>B04266</t>
  </si>
  <si>
    <t>C03312</t>
  </si>
  <si>
    <t>Canna TROPICAL rouge</t>
  </si>
  <si>
    <t>C03401</t>
  </si>
  <si>
    <t>Phormium TENAX</t>
  </si>
  <si>
    <t>Cléome Spi. SPARKLER blush</t>
  </si>
  <si>
    <t>K03310</t>
  </si>
  <si>
    <t>Cléome Spi. SPARKLER lavande</t>
  </si>
  <si>
    <t>K03311</t>
  </si>
  <si>
    <t>Cléome Spi. SPARKLER mélange</t>
  </si>
  <si>
    <t>K03312</t>
  </si>
  <si>
    <t>Cléome Spi. SPARKLER rose</t>
  </si>
  <si>
    <t>K03313</t>
  </si>
  <si>
    <t>I04115</t>
  </si>
  <si>
    <t>E03114</t>
  </si>
  <si>
    <t>Calcéolaire Hyb. DAINTY bronze</t>
  </si>
  <si>
    <t>Chrysanthème Coc. ROBINSON mélange</t>
  </si>
  <si>
    <t>I03183</t>
  </si>
  <si>
    <t>Alysse Mar. CLEAR CRYSTAL lavender shades</t>
  </si>
  <si>
    <t>Alysse Mar. CLEAR CRYSTAL purple shades</t>
  </si>
  <si>
    <t>Alysse Mar. CLEAR CRYSTAL white</t>
  </si>
  <si>
    <t>H01102</t>
  </si>
  <si>
    <t>Pensée INSPIRE Spring Sunrise Mix (blc+citron+jaune+orange)</t>
  </si>
  <si>
    <t>B16966</t>
  </si>
  <si>
    <t>B16966-El</t>
  </si>
  <si>
    <t>B16967</t>
  </si>
  <si>
    <t>B16967-El</t>
  </si>
  <si>
    <t>B16968</t>
  </si>
  <si>
    <t>B16968-El</t>
  </si>
  <si>
    <t>Pensée INSPIRE Blotch Bright Mix (blc+jaune+carmin+bleu ts macule)</t>
  </si>
  <si>
    <t>Pensée INSPIRE DELUXXE bleu foncé macule</t>
  </si>
  <si>
    <t>Pensée INSPIRE DELUXXE denim</t>
  </si>
  <si>
    <t>Pensée INSPIRE DELUXXE rouge macule</t>
  </si>
  <si>
    <t>Pensée INSPIRE DELUXXE rose macule</t>
  </si>
  <si>
    <t>Pensée INSPIRE DELUXXE blanc</t>
  </si>
  <si>
    <t>Pensée INSPIRE DELUXXE blanc macule</t>
  </si>
  <si>
    <t>Pensée INSPIRE DELUXXE blanc aile violette</t>
  </si>
  <si>
    <t>Pensée INSPIRE DELUXXE jaune</t>
  </si>
  <si>
    <t>Pensée INSPIRE DELUXXE jaune macule</t>
  </si>
  <si>
    <t>K16360</t>
  </si>
  <si>
    <t>Pétunia Grd. EZ RIDER rose vif</t>
  </si>
  <si>
    <t>K16361</t>
  </si>
  <si>
    <t>Pétunia Grd. EZ RIDER saumon vif</t>
  </si>
  <si>
    <t>K16362</t>
  </si>
  <si>
    <t>Pétunia Grd. EZ RIDER mélange</t>
  </si>
  <si>
    <t>K16363</t>
  </si>
  <si>
    <t>Pétunia Grd. EZ RIDER rouge</t>
  </si>
  <si>
    <t>K16364</t>
  </si>
  <si>
    <t>K16365</t>
  </si>
  <si>
    <t>Bégonia Bol. SANTA CRUZ sunset</t>
  </si>
  <si>
    <t>B02101</t>
  </si>
  <si>
    <t>Sauge Pat. PATIO bleu foncé</t>
  </si>
  <si>
    <t>K19110</t>
  </si>
  <si>
    <t>Sauge Pat. PATIO bleu ciel</t>
  </si>
  <si>
    <t>K19111</t>
  </si>
  <si>
    <t>K19205</t>
  </si>
  <si>
    <t>Saxifrage Ar. PURPLE ROBE</t>
  </si>
  <si>
    <t>Saxifrage Ar. HIGHLANDER rouge</t>
  </si>
  <si>
    <t>K19223</t>
  </si>
  <si>
    <t>Zinnia Ang. STAR  mix starbright</t>
  </si>
  <si>
    <t>Zinnia Ang. STAR  orange</t>
  </si>
  <si>
    <t>K26161</t>
  </si>
  <si>
    <t>K26162</t>
  </si>
  <si>
    <t>K26163</t>
  </si>
  <si>
    <t>K26164</t>
  </si>
  <si>
    <t>K26160</t>
  </si>
  <si>
    <t>Coréopsis Aur. ELFIN GOLD</t>
  </si>
  <si>
    <t>I03233</t>
  </si>
  <si>
    <t>Agastache Rug. LIQUORICE BLUE</t>
  </si>
  <si>
    <t>I01108</t>
  </si>
  <si>
    <t>Digitale AMBIGUA</t>
  </si>
  <si>
    <t>I04135</t>
  </si>
  <si>
    <t>Lythrum SALICARIA rosy gem</t>
  </si>
  <si>
    <t>0,25 G</t>
  </si>
  <si>
    <t>I12111</t>
  </si>
  <si>
    <t>Sauge Nemorosa VIOLET QUEEN</t>
  </si>
  <si>
    <t>I19116</t>
  </si>
  <si>
    <t>I04116</t>
  </si>
  <si>
    <t>Eragrostis WIND DANCER</t>
  </si>
  <si>
    <t>N03202</t>
  </si>
  <si>
    <t>J03251</t>
  </si>
  <si>
    <t>J03252</t>
  </si>
  <si>
    <t>Coton / Gossypium</t>
  </si>
  <si>
    <t>H03111</t>
  </si>
  <si>
    <t>Courge WARTED mélange</t>
  </si>
  <si>
    <t>K03458</t>
  </si>
  <si>
    <t>Craspédia Glo. BILLY BUTTON</t>
  </si>
  <si>
    <t>H03120</t>
  </si>
  <si>
    <t>Pensée SUPREME blanc</t>
  </si>
  <si>
    <t>E16916</t>
  </si>
  <si>
    <t>Aquilegia CAMEO blue &amp; white</t>
  </si>
  <si>
    <t>B01615</t>
  </si>
  <si>
    <t>Aquilegia CAMEO blush</t>
  </si>
  <si>
    <t>B01616</t>
  </si>
  <si>
    <t>Mimulus MYSTICS ivoire</t>
  </si>
  <si>
    <t>E13202-P</t>
  </si>
  <si>
    <t>Mimulus MYSTICS orange</t>
  </si>
  <si>
    <t>E13203-P</t>
  </si>
  <si>
    <t>Mimulus MYSTICS rose</t>
  </si>
  <si>
    <t>E13204-P</t>
  </si>
  <si>
    <t>I02120</t>
  </si>
  <si>
    <t>I02130</t>
  </si>
  <si>
    <t>Calcéolaire Hyb. DAINTY rouge</t>
  </si>
  <si>
    <t>E03202-P</t>
  </si>
  <si>
    <t>I03160</t>
  </si>
  <si>
    <t>Chardon RITRO bleu (Echinops)</t>
  </si>
  <si>
    <t>A16110</t>
  </si>
  <si>
    <t>Euphorbe CYPARISSIAS</t>
  </si>
  <si>
    <t>I05154</t>
  </si>
  <si>
    <t>Liatris SCARIOSA</t>
  </si>
  <si>
    <t>Plantago CORONOPUS</t>
  </si>
  <si>
    <t>I16211</t>
  </si>
  <si>
    <t>Mysotis Al. COMPINDI</t>
  </si>
  <si>
    <t>B13301</t>
  </si>
  <si>
    <t>Mysotis Al. MIRO</t>
  </si>
  <si>
    <t>B13305</t>
  </si>
  <si>
    <t>B13311</t>
  </si>
  <si>
    <t>Reine Marg. MATSUMOTO mélange</t>
  </si>
  <si>
    <t>E18121</t>
  </si>
  <si>
    <t>Reine Marg. SERENADE bleu à pointe blanc</t>
  </si>
  <si>
    <t>E18132</t>
  </si>
  <si>
    <t>C01102</t>
  </si>
  <si>
    <t>C01103</t>
  </si>
  <si>
    <t>Rose Trem. SPRING CELEBRITIES abricot</t>
  </si>
  <si>
    <t>Delphinium Cons. BRISBANE rose carmin</t>
  </si>
  <si>
    <t>K04136</t>
  </si>
  <si>
    <t>Delphinium Cons. BRISBANE bleu foncé</t>
  </si>
  <si>
    <t>K04137</t>
  </si>
  <si>
    <t>Delphinium Cons. BRISBANE saumon</t>
  </si>
  <si>
    <t>K04140</t>
  </si>
  <si>
    <t>Delphinium Cons. BRISBANE blanc</t>
  </si>
  <si>
    <t>K04141</t>
  </si>
  <si>
    <t>Pervenche VICTORY airelle</t>
  </si>
  <si>
    <t>E16205</t>
  </si>
  <si>
    <t>I04104</t>
  </si>
  <si>
    <t>K04231</t>
  </si>
  <si>
    <t>K04232</t>
  </si>
  <si>
    <t>K04233</t>
  </si>
  <si>
    <t>K04234</t>
  </si>
  <si>
    <t>K04235</t>
  </si>
  <si>
    <t>K02207</t>
  </si>
  <si>
    <t>Bégonia Int. DRAGON WING rose clair</t>
  </si>
  <si>
    <t>K02210</t>
  </si>
  <si>
    <t>Bégonia Int. DRAGON WING rouge</t>
  </si>
  <si>
    <t>K02211</t>
  </si>
  <si>
    <t>Browallia Maj. BEELS bleu</t>
  </si>
  <si>
    <t>K02301</t>
  </si>
  <si>
    <t>Browallia Maj. BEELS marine</t>
  </si>
  <si>
    <t>K02302</t>
  </si>
  <si>
    <t>A15204</t>
  </si>
  <si>
    <t>Œillet d'I. CRESTA orange</t>
  </si>
  <si>
    <t>A15205</t>
  </si>
  <si>
    <t>Œillet d'I. CRESTA spry</t>
  </si>
  <si>
    <t>A15206</t>
  </si>
  <si>
    <t>Œillet d'I. CRESTA yellow</t>
  </si>
  <si>
    <t>A15207</t>
  </si>
  <si>
    <t>A15208</t>
  </si>
  <si>
    <t>Œillet d'I. ALUMIA deep orange</t>
  </si>
  <si>
    <t>A15301</t>
  </si>
  <si>
    <t>Sauge Far. VICTORIA white</t>
  </si>
  <si>
    <t>A19206-E</t>
  </si>
  <si>
    <t>A19205</t>
  </si>
  <si>
    <t>A19206</t>
  </si>
  <si>
    <t>Sauge Spl. SAHARA</t>
  </si>
  <si>
    <t>Viola Cor. ADMIRE Spring Fling Mix (mix ton blc pastel bleu violett)</t>
  </si>
  <si>
    <t>B22343</t>
  </si>
  <si>
    <t>B22343-EL</t>
  </si>
  <si>
    <t>B22344</t>
  </si>
  <si>
    <t>B22344-EL</t>
  </si>
  <si>
    <t>B22345</t>
  </si>
  <si>
    <t>B22345-EL</t>
  </si>
  <si>
    <t>B22346</t>
  </si>
  <si>
    <t>B22346-EL</t>
  </si>
  <si>
    <t>Pensée INSPIRE Fall Fireball Mix (carmin mac.+blc+orange+jaune mac.)</t>
  </si>
  <si>
    <t>E16301</t>
  </si>
  <si>
    <t>Cinéraire Hyb. SATELLITE cerise pastel</t>
  </si>
  <si>
    <t>E03601</t>
  </si>
  <si>
    <t>Cinéraire Hyb. SATELLITE rouge vif</t>
  </si>
  <si>
    <t>E03602</t>
  </si>
  <si>
    <t>Cinéraire Hyb. SATELLITE pourpre &amp; bleu</t>
  </si>
  <si>
    <t>E03603</t>
  </si>
  <si>
    <t>Célosie Plu. FRESH LOOK rouge</t>
  </si>
  <si>
    <t>B03223</t>
  </si>
  <si>
    <t>B16572-P</t>
  </si>
  <si>
    <t>Coléus SUPERFINE RAINBOW festive dance</t>
  </si>
  <si>
    <t>E03716</t>
  </si>
  <si>
    <t>Coléus SUPERFINE RAINBOW rouge velvet</t>
  </si>
  <si>
    <t>E03717</t>
  </si>
  <si>
    <t>Coléus SUPERFINE RAINBOW vulcano</t>
  </si>
  <si>
    <t>E03718</t>
  </si>
  <si>
    <t>Pentas NEW LOOK rose tendre</t>
  </si>
  <si>
    <t>B16431-P</t>
  </si>
  <si>
    <t>Cerfeuil (Anthriscus)  CEREFOLIUM</t>
  </si>
  <si>
    <t>Pétunia Grd. EZ RIDER bleu</t>
  </si>
  <si>
    <t>B16425-P</t>
  </si>
  <si>
    <t>Pentas KALEIDOSCOPE rose clair</t>
  </si>
  <si>
    <t>B16426-P</t>
  </si>
  <si>
    <t>Pentas KALEIDOSCOPE mélange</t>
  </si>
  <si>
    <t>B16427-P</t>
  </si>
  <si>
    <t>A16949-E</t>
  </si>
  <si>
    <t>Pervenche COBRA true red</t>
  </si>
  <si>
    <t>A16950-E</t>
  </si>
  <si>
    <t>Pervenche COBRA white</t>
  </si>
  <si>
    <t>A16951-E</t>
  </si>
  <si>
    <t>Pervenche COBRA mix</t>
  </si>
  <si>
    <t>A16952-E</t>
  </si>
  <si>
    <t>A16941</t>
  </si>
  <si>
    <t>Helianthus An. SUNRICH orange</t>
  </si>
  <si>
    <t>C08102</t>
  </si>
  <si>
    <t>Helianthus An. SUNRICH or</t>
  </si>
  <si>
    <t>C08103</t>
  </si>
  <si>
    <t>Helianthus An. SUNRICH SUMMER citron</t>
  </si>
  <si>
    <t>C08110</t>
  </si>
  <si>
    <t>Helianthus An. SUNRICH SUMMER orange</t>
  </si>
  <si>
    <t>C08111</t>
  </si>
  <si>
    <t>Pétunia Mul. CELEBRITY bourgogne bordé blanc</t>
  </si>
  <si>
    <t>B16554</t>
  </si>
  <si>
    <t>Pétunia Grd. ESPRESSO GRANDE peach</t>
  </si>
  <si>
    <t>A16607</t>
  </si>
  <si>
    <t>I01183</t>
  </si>
  <si>
    <t>Aubriette ROYAL bleu</t>
  </si>
  <si>
    <t>Aubriette ROYAL rose carmin</t>
  </si>
  <si>
    <t>Aubriette ROYAL rouge</t>
  </si>
  <si>
    <t>I01273</t>
  </si>
  <si>
    <t>I01274</t>
  </si>
  <si>
    <t>K16301-P</t>
  </si>
  <si>
    <t>K16302-P</t>
  </si>
  <si>
    <t>K16303-P</t>
  </si>
  <si>
    <t>K16304-P</t>
  </si>
  <si>
    <t>K16305-P</t>
  </si>
  <si>
    <t>Pétunia Dbl. PIROUETTE pourpre &amp; blanc</t>
  </si>
  <si>
    <t>K16310</t>
  </si>
  <si>
    <t>Pétunia Dbl. PIROUETTE rouge &amp; blanc</t>
  </si>
  <si>
    <t>A02451</t>
  </si>
  <si>
    <t>Aubergine EMERALD ISLE</t>
  </si>
  <si>
    <t>Pensée ULTIMA RADIANCE bleu foncé</t>
  </si>
  <si>
    <t>E16975</t>
  </si>
  <si>
    <t>Thumbergia Al. SUSIE jaune à œil</t>
  </si>
  <si>
    <t>K20256</t>
  </si>
  <si>
    <t>Torenia KAUAI bleu &amp; blanc</t>
  </si>
  <si>
    <t>K20270</t>
  </si>
  <si>
    <t>D13102</t>
  </si>
  <si>
    <t>Impatiens Wall. ACCENT PREMIUM rose</t>
  </si>
  <si>
    <t>K09217</t>
  </si>
  <si>
    <t>Impatiens Wall. ACCENT PREMIUM saumon</t>
  </si>
  <si>
    <t>K09218</t>
  </si>
  <si>
    <t>Impatiens Wall. ACCENT PREMIUM violet</t>
  </si>
  <si>
    <t>K09219</t>
  </si>
  <si>
    <t>Impatiens Wall. ACCENT PREMIUM violet étoilé</t>
  </si>
  <si>
    <t>K09220</t>
  </si>
  <si>
    <t>Impatiens Wall. ACCENT PREMIUM blanc</t>
  </si>
  <si>
    <t>K09221</t>
  </si>
  <si>
    <t>Ipomé SCARLETO'HARA</t>
  </si>
  <si>
    <t>K09301</t>
  </si>
  <si>
    <t>Irésine PURPLE LADY</t>
  </si>
  <si>
    <t>K09320</t>
  </si>
  <si>
    <t>Kochia Sco. TRICHOPHYLLA</t>
  </si>
  <si>
    <t>K11101</t>
  </si>
  <si>
    <t>Cyclamen ZANETTO mix</t>
  </si>
  <si>
    <t>K03806</t>
  </si>
  <si>
    <t>Ricin IMPALA</t>
  </si>
  <si>
    <t>D18111</t>
  </si>
  <si>
    <t>Rudbeckia Hir. IRISH EYES</t>
  </si>
  <si>
    <t>D18120</t>
  </si>
  <si>
    <t>Primevère Ac. ROMAN bleu</t>
  </si>
  <si>
    <t>Primevère Ac. ROMAN bleu moyen</t>
  </si>
  <si>
    <t>Primevère Ac. ROMAN rose clair</t>
  </si>
  <si>
    <t>Primevère Ac. ROMAN blanc</t>
  </si>
  <si>
    <t>Primevère Ac. ROMAN jaune</t>
  </si>
  <si>
    <t>E17130</t>
  </si>
  <si>
    <t>E17131</t>
  </si>
  <si>
    <t>E17132</t>
  </si>
  <si>
    <t>E17133</t>
  </si>
  <si>
    <t>E17134</t>
  </si>
  <si>
    <t>Reine Marg. BONITA bleu clair</t>
  </si>
  <si>
    <t>Reine Marg. BONITA mix</t>
  </si>
  <si>
    <t>E18106</t>
  </si>
  <si>
    <t>E18107</t>
  </si>
  <si>
    <t>Viola Cor. PERFETTO orange foncé</t>
  </si>
  <si>
    <t>Aquilegia CAMEO pink &amp; white</t>
  </si>
  <si>
    <t>B01617</t>
  </si>
  <si>
    <t>Aquilegia CAMEO rose &amp; white</t>
  </si>
  <si>
    <t>B01618</t>
  </si>
  <si>
    <t>Aquilegia CAMEO white</t>
  </si>
  <si>
    <t>B01619</t>
  </si>
  <si>
    <t>Aquilegia CAMEO mix</t>
  </si>
  <si>
    <t>E16912</t>
  </si>
  <si>
    <t>B16935-MP</t>
  </si>
  <si>
    <t>B16936-MP</t>
  </si>
  <si>
    <t>Primevère El. CRESCENDO rose</t>
  </si>
  <si>
    <t>B16801</t>
  </si>
  <si>
    <t>Primevère El. CRESCENDO bleu pastel</t>
  </si>
  <si>
    <t>B16802</t>
  </si>
  <si>
    <t>B16921-MP</t>
  </si>
  <si>
    <t>B16922-MP</t>
  </si>
  <si>
    <t>B16923-MP</t>
  </si>
  <si>
    <t>B16924-MP</t>
  </si>
  <si>
    <t>B16925-MP</t>
  </si>
  <si>
    <t>B16926-MP</t>
  </si>
  <si>
    <t>B16927-MP</t>
  </si>
  <si>
    <t>B16928-MP</t>
  </si>
  <si>
    <t>B16929-MP</t>
  </si>
  <si>
    <t>B16930-MP</t>
  </si>
  <si>
    <t>B16931-MP</t>
  </si>
  <si>
    <t>B16932-MP</t>
  </si>
  <si>
    <t>B16933-MP</t>
  </si>
  <si>
    <t>B16934-MP</t>
  </si>
  <si>
    <t>Pensée SUPREME jaune</t>
  </si>
  <si>
    <t>E16917</t>
  </si>
  <si>
    <t>Pensée SUPREME jaune à macule</t>
  </si>
  <si>
    <t>E16918</t>
  </si>
  <si>
    <t>Pensée SUPREME mélange</t>
  </si>
  <si>
    <t>E16919</t>
  </si>
  <si>
    <t>B16827</t>
  </si>
  <si>
    <t>Primevère El. PIANO blanc</t>
  </si>
  <si>
    <t>B16828</t>
  </si>
  <si>
    <t>Primevère El. PIANO jaune</t>
  </si>
  <si>
    <t>B16829</t>
  </si>
  <si>
    <t>Primevère El. PIANO mélange</t>
  </si>
  <si>
    <t>B16830</t>
  </si>
  <si>
    <t>A07401-S</t>
  </si>
  <si>
    <t>Geranium DIVA star</t>
  </si>
  <si>
    <t>Bégonia Int. STARA scarlet</t>
  </si>
  <si>
    <t>A02305-P</t>
  </si>
  <si>
    <t>Tagetes Ten. GNOME - jaune à centre</t>
  </si>
  <si>
    <t>Tagetes Ten. LULU - jaune</t>
  </si>
  <si>
    <t>B16962-El</t>
  </si>
  <si>
    <t>A13110</t>
  </si>
  <si>
    <t>A13111</t>
  </si>
  <si>
    <t>A13112</t>
  </si>
  <si>
    <t>Mimulus MAXIMUS ivory</t>
  </si>
  <si>
    <t>A13201-E</t>
  </si>
  <si>
    <t>Mimulus MAXIMUS orange</t>
  </si>
  <si>
    <t>A13202-E</t>
  </si>
  <si>
    <t>Pensée MATRIX sangria</t>
  </si>
  <si>
    <t>K16990</t>
  </si>
  <si>
    <t>B15127</t>
  </si>
  <si>
    <t>Œillet d'I. HERO jaune</t>
  </si>
  <si>
    <t>B15128</t>
  </si>
  <si>
    <t>Œillet d'I. HERO mélange</t>
  </si>
  <si>
    <t>B15129</t>
  </si>
  <si>
    <t>A07403-S</t>
  </si>
  <si>
    <t>Œillet de C. TELSTAR rose carmin</t>
  </si>
  <si>
    <t>C15102</t>
  </si>
  <si>
    <t>I02112</t>
  </si>
  <si>
    <t>Linaria Purp. CANON WENT</t>
  </si>
  <si>
    <t>I12112</t>
  </si>
  <si>
    <t>Euphorbe COROLLATA (blanche)</t>
  </si>
  <si>
    <t>Pâquerette TASSO rose vif</t>
  </si>
  <si>
    <t>B16141-P</t>
  </si>
  <si>
    <t>Pâquerette TASSO rose</t>
  </si>
  <si>
    <t>B16142-P</t>
  </si>
  <si>
    <t>Pâquerette TASSO rouge</t>
  </si>
  <si>
    <t>B16143-P</t>
  </si>
  <si>
    <t>Pâquerette TASSO fraise &amp; cream</t>
  </si>
  <si>
    <t>B16144-P</t>
  </si>
  <si>
    <t>Œillet d'I. ALUMIA yellow</t>
  </si>
  <si>
    <t>Œillet d'I. ALUMIA mix</t>
  </si>
  <si>
    <t>Mimulus MAGIC ivory</t>
  </si>
  <si>
    <t>A13101-E</t>
  </si>
  <si>
    <t>Mimulus MAGIC orange</t>
  </si>
  <si>
    <t>A13102-E</t>
  </si>
  <si>
    <t>Œillet d'I. ALUMIA flame</t>
  </si>
  <si>
    <t>Œillet d'I. ALUMIA gold</t>
  </si>
  <si>
    <t>Œillet d'I. ALUMIA red</t>
  </si>
  <si>
    <t>Œillet d'I. ALUMIA vanilla cream</t>
  </si>
  <si>
    <t>Reine Marg. PRINCESS bleu</t>
  </si>
  <si>
    <t>B18101</t>
  </si>
  <si>
    <t>Reine Marg. PRINCESS rouge foncé</t>
  </si>
  <si>
    <t>B18102</t>
  </si>
  <si>
    <t>Reine Marg. PRINCESS rose foncé</t>
  </si>
  <si>
    <t>B18103</t>
  </si>
  <si>
    <t>Arabis SNOWFIX</t>
  </si>
  <si>
    <t>B01703</t>
  </si>
  <si>
    <t>Arenaria MONTANA</t>
  </si>
  <si>
    <t>Giroflée Rav. BEDDER primerose (jaune souffre)</t>
  </si>
  <si>
    <t>C03111</t>
  </si>
  <si>
    <t>C03201</t>
  </si>
  <si>
    <t>Chou d'Or. PIGEON rouge</t>
  </si>
  <si>
    <t>C03202</t>
  </si>
  <si>
    <t>Chou d'Or. PIGEON blanc</t>
  </si>
  <si>
    <t>C03203</t>
  </si>
  <si>
    <t>Digitale CAMELOT lavande</t>
  </si>
  <si>
    <t>K04221</t>
  </si>
  <si>
    <t>Digitale CAMELOT mélange</t>
  </si>
  <si>
    <t>K04222</t>
  </si>
  <si>
    <t>Digitale CAMELOT rose</t>
  </si>
  <si>
    <t>K04223</t>
  </si>
  <si>
    <t>Digitale CAMELOT blanc</t>
  </si>
  <si>
    <t>K04224</t>
  </si>
  <si>
    <t>K04240</t>
  </si>
  <si>
    <t>C07104</t>
  </si>
  <si>
    <t>C07105</t>
  </si>
  <si>
    <t>Gerbera ROYAL mélange</t>
  </si>
  <si>
    <t>C07106</t>
  </si>
  <si>
    <t>C07107</t>
  </si>
  <si>
    <t>C07108</t>
  </si>
  <si>
    <t>C07109</t>
  </si>
  <si>
    <t>Coréopsis Lanceolata STERNTALER (Disque Or)</t>
  </si>
  <si>
    <t>I03235</t>
  </si>
  <si>
    <t>Mandragore OFFICINARUM</t>
  </si>
  <si>
    <t>I13102</t>
  </si>
  <si>
    <t>Chenopodium FOLIOSUM</t>
  </si>
  <si>
    <t>I03222</t>
  </si>
  <si>
    <t>I03223</t>
  </si>
  <si>
    <t>Delphinium Hyb. CENTURION lavande</t>
  </si>
  <si>
    <t>C04122</t>
  </si>
  <si>
    <t>K01104</t>
  </si>
  <si>
    <t>Abutillon BELLA abricot</t>
  </si>
  <si>
    <t>K01131</t>
  </si>
  <si>
    <t>Abutillon BELLA corail</t>
  </si>
  <si>
    <t>K01132</t>
  </si>
  <si>
    <t>Abutillon BELLA mélange</t>
  </si>
  <si>
    <t>K01133</t>
  </si>
  <si>
    <t>A16977</t>
  </si>
  <si>
    <t>A16978</t>
  </si>
  <si>
    <t>A16979</t>
  </si>
  <si>
    <t>A16980</t>
  </si>
  <si>
    <t>A16981</t>
  </si>
  <si>
    <t>A16982</t>
  </si>
  <si>
    <t>Bégonia Semp. COCKTAIL rum (Blush)</t>
  </si>
  <si>
    <t>B02242</t>
  </si>
  <si>
    <t>Bégonia Semp. COCKTAIL tequila (red)</t>
  </si>
  <si>
    <t>B02243</t>
  </si>
  <si>
    <t>Bégonia Semp. COCKTAIL vodka (scarlet)</t>
  </si>
  <si>
    <t>B02244</t>
  </si>
  <si>
    <t>Viola Cor. FOUR SEASONS rose à centre blanc</t>
  </si>
  <si>
    <t>C22143</t>
  </si>
  <si>
    <t>K22236</t>
  </si>
  <si>
    <t>Célosie Plu. SMART LOOK rouge</t>
  </si>
  <si>
    <t>B03231</t>
  </si>
  <si>
    <t>E03501</t>
  </si>
  <si>
    <t>Célosie Cri. CHIEF feu</t>
  </si>
  <si>
    <t>E03502</t>
  </si>
  <si>
    <t>Œillet de C. DIANA lavande picotée</t>
  </si>
  <si>
    <t>F15161</t>
  </si>
  <si>
    <t>B04269</t>
  </si>
  <si>
    <t>Delphinium Hyb. BENARY'S PACIFIC Summer Skies (bleu ciel ctre blanc)</t>
  </si>
  <si>
    <t>B04270</t>
  </si>
  <si>
    <t>Bégonia Semp. MONZA écarlate</t>
  </si>
  <si>
    <t>C02109</t>
  </si>
  <si>
    <t>Bégonia Semp. MONZA blanc</t>
  </si>
  <si>
    <t>C02110</t>
  </si>
  <si>
    <t>Œillet d'I. HERO spry</t>
  </si>
  <si>
    <t>Viola Cor. FLORAL POWER rouge</t>
  </si>
  <si>
    <t>C22118</t>
  </si>
  <si>
    <t>Lobelia Pen. REGATTA bleu marine</t>
  </si>
  <si>
    <t>K11264</t>
  </si>
  <si>
    <t>Lobelia Pen. REGATTA bleu moyen</t>
  </si>
  <si>
    <t>K11265</t>
  </si>
  <si>
    <t>Sauge Spl. AMORE blanc</t>
  </si>
  <si>
    <t>F19101</t>
  </si>
  <si>
    <t>Sauge Spl. AMORE rose</t>
  </si>
  <si>
    <t>F19102</t>
  </si>
  <si>
    <t>F19103</t>
  </si>
  <si>
    <t>Sauge Spl. AMORE saumon</t>
  </si>
  <si>
    <t>F19104</t>
  </si>
  <si>
    <t>Helianthus An. PACINO mélange</t>
  </si>
  <si>
    <t>B08108</t>
  </si>
  <si>
    <t>Helianthus An. MUSICBOX</t>
  </si>
  <si>
    <t>B08120</t>
  </si>
  <si>
    <t>Helianthus An. SOLARA</t>
  </si>
  <si>
    <t>B08125</t>
  </si>
  <si>
    <t>Helianthus An. CUTTING GOLD</t>
  </si>
  <si>
    <t>B08131</t>
  </si>
  <si>
    <t>Mimulus MYSTICS écarlate</t>
  </si>
  <si>
    <t>E13205-P</t>
  </si>
  <si>
    <t>Mimulus MYSTICS vin</t>
  </si>
  <si>
    <t>E13206-P</t>
  </si>
  <si>
    <t>B12405</t>
  </si>
  <si>
    <t>Lobelia Er. PALACE blanc</t>
  </si>
  <si>
    <t>B12406</t>
  </si>
  <si>
    <t>Lobelia Er. PALACE mélange</t>
  </si>
  <si>
    <t>B12407</t>
  </si>
  <si>
    <t>Echinacea CHEYENNE SPIRIT</t>
  </si>
  <si>
    <t>N05101</t>
  </si>
  <si>
    <t>C03543</t>
  </si>
  <si>
    <t>B16506-P</t>
  </si>
  <si>
    <t>B16507-P</t>
  </si>
  <si>
    <t>K03205</t>
  </si>
  <si>
    <t>K03206</t>
  </si>
  <si>
    <t>K03207</t>
  </si>
  <si>
    <t>K03208</t>
  </si>
  <si>
    <t>Zinnia Mar. ZAHARA starlight rose</t>
  </si>
  <si>
    <t>Zinnia Mar. ZAHARA Sunburst</t>
  </si>
  <si>
    <t>Zinnia Mar. ZAHARA blanc</t>
  </si>
  <si>
    <t>Oenothere Ver. SUNSET BOULEVARD</t>
  </si>
  <si>
    <t>I15145</t>
  </si>
  <si>
    <t>Verbascum PHOENICEUM violetta</t>
  </si>
  <si>
    <t>I22105</t>
  </si>
  <si>
    <t>Capucine GLEAM jaune d'or</t>
  </si>
  <si>
    <t>Capucine GLEAM mélange</t>
  </si>
  <si>
    <t>H03100</t>
  </si>
  <si>
    <t>H03102</t>
  </si>
  <si>
    <t>Capucine GLEAM écarlate</t>
  </si>
  <si>
    <t>H03121</t>
  </si>
  <si>
    <t>Godetia GRACE rouge</t>
  </si>
  <si>
    <t>K07305</t>
  </si>
  <si>
    <t>Godetia GRACE blanc</t>
  </si>
  <si>
    <t>K07309</t>
  </si>
  <si>
    <t>Gomphrena Hyb. FIREWORK</t>
  </si>
  <si>
    <t>K07320</t>
  </si>
  <si>
    <t>Helenium DAKOTA GOLD</t>
  </si>
  <si>
    <t>K08101</t>
  </si>
  <si>
    <t>Gypsophylle Pan. SNOWFLAKE</t>
  </si>
  <si>
    <t>K07350</t>
  </si>
  <si>
    <t>1000 gn</t>
  </si>
  <si>
    <t>K22245</t>
  </si>
  <si>
    <t>K22246</t>
  </si>
  <si>
    <t>K22247</t>
  </si>
  <si>
    <t>K22248</t>
  </si>
  <si>
    <t>K22249</t>
  </si>
  <si>
    <t>E03539</t>
  </si>
  <si>
    <t>Célosie Plu. YUKATA crème</t>
  </si>
  <si>
    <t>E03545</t>
  </si>
  <si>
    <t>Célosie Plu. YUKATA orange</t>
  </si>
  <si>
    <t>E03546</t>
  </si>
  <si>
    <t>Œillet Tri. ZENITH mix</t>
  </si>
  <si>
    <t>B16951</t>
  </si>
  <si>
    <t>Pensée INSPIRE bleu argent à macule (Silver)</t>
  </si>
  <si>
    <t>B16952</t>
  </si>
  <si>
    <t>Pensée INSPIRE Terracotta</t>
  </si>
  <si>
    <t>B16953</t>
  </si>
  <si>
    <t>Pensée INSPIRE bleu pur</t>
  </si>
  <si>
    <t>B16954</t>
  </si>
  <si>
    <t>Pourpier STOPWATCH orange</t>
  </si>
  <si>
    <t>Impatiens Wall. ACCENT PREMIUM mélange</t>
  </si>
  <si>
    <t>K09213</t>
  </si>
  <si>
    <t>Impatiens Wall. ACCENT PREMIUM orange étoilé</t>
  </si>
  <si>
    <t>K09214</t>
  </si>
  <si>
    <t>Impatiens Wall. ACCENT PREMIUM rose tendre</t>
  </si>
  <si>
    <t>K09215</t>
  </si>
  <si>
    <t>Impatiens Wall. ACCENT PREMIUM rouge</t>
  </si>
  <si>
    <t>K09216</t>
  </si>
  <si>
    <t>K01145</t>
  </si>
  <si>
    <t>Agératum HIGH TIDE bleu</t>
  </si>
  <si>
    <t>K01150</t>
  </si>
  <si>
    <t>E26106</t>
  </si>
  <si>
    <t>Zinnia Hyb. PROFUSION jaune</t>
  </si>
  <si>
    <t>E26107</t>
  </si>
  <si>
    <t>Zinnia Hyb. PROFUSION blanc</t>
  </si>
  <si>
    <t>Amaranthe Sang. PYGMY TORCH</t>
  </si>
  <si>
    <t>K01266</t>
  </si>
  <si>
    <t>Aquilegia Vul. BARLOW noir</t>
  </si>
  <si>
    <t>K01301</t>
  </si>
  <si>
    <t>Aquilegia Vul. BARLOW bleu</t>
  </si>
  <si>
    <t>Muflier FLORAL SHOWERS mélange bicolor</t>
  </si>
  <si>
    <t>K03406</t>
  </si>
  <si>
    <t>Coléus WIZARD écarlate</t>
  </si>
  <si>
    <t>K03407</t>
  </si>
  <si>
    <t>Coléus WIZARD Sunset</t>
  </si>
  <si>
    <t>K03408</t>
  </si>
  <si>
    <t>Coléus WIZARD Velvet red</t>
  </si>
  <si>
    <t>K03409</t>
  </si>
  <si>
    <t>Coléus CHOCOLATE Covered cherry</t>
  </si>
  <si>
    <t>F13155</t>
  </si>
  <si>
    <t>K01191</t>
  </si>
  <si>
    <t>Alysse Mar. EASTER BONNET violet</t>
  </si>
  <si>
    <t>K01192</t>
  </si>
  <si>
    <t>Geranium HORIZON red</t>
  </si>
  <si>
    <t>C03515</t>
  </si>
  <si>
    <t>C03516</t>
  </si>
  <si>
    <t>C03517</t>
  </si>
  <si>
    <t>C03518</t>
  </si>
  <si>
    <t>C03530</t>
  </si>
  <si>
    <t>C03531</t>
  </si>
  <si>
    <t>C03532</t>
  </si>
  <si>
    <t>Catanche Car. AMOR BLUE</t>
  </si>
  <si>
    <t>I03131</t>
  </si>
  <si>
    <t>Centauré DEALBATA rose</t>
  </si>
  <si>
    <t>I03140</t>
  </si>
  <si>
    <t>Juncus Fil. SPIRALIS</t>
  </si>
  <si>
    <t>G10280</t>
  </si>
  <si>
    <t>Stipa Ten. ANGEL HAIR</t>
  </si>
  <si>
    <t>G19103</t>
  </si>
  <si>
    <t>Stipa Aru. PHEASANT TAILS</t>
  </si>
  <si>
    <t>G19131</t>
  </si>
  <si>
    <t>Campanule PORTENSCHLAGIANA</t>
  </si>
  <si>
    <t>I03116</t>
  </si>
  <si>
    <t>Célosie Plu. CENTURY feu</t>
  </si>
  <si>
    <t>E03521</t>
  </si>
  <si>
    <t>Célosie Plu. CENTURY rouge</t>
  </si>
  <si>
    <t>E03522</t>
  </si>
  <si>
    <t>Célosie Plu. CENTURY rose</t>
  </si>
  <si>
    <t>E03523</t>
  </si>
  <si>
    <t>Célosie Plu. CENTURY jaune</t>
  </si>
  <si>
    <t>E03524</t>
  </si>
  <si>
    <t>Célosie Plu. CENTURY mélange</t>
  </si>
  <si>
    <t>E03525</t>
  </si>
  <si>
    <t>Célosie Plu. KIMONO rouge cerise</t>
  </si>
  <si>
    <t>E03531</t>
  </si>
  <si>
    <t>Célosie Plu. KIMONO crème</t>
  </si>
  <si>
    <t>E03532</t>
  </si>
  <si>
    <t>Primevère Ac. ROSANNA blanc</t>
  </si>
  <si>
    <t>E16794</t>
  </si>
  <si>
    <t>Primevère Ac. ROSANNA jaune</t>
  </si>
  <si>
    <t>E16795</t>
  </si>
  <si>
    <t>Primevère Ac. ROSANNA mélange</t>
  </si>
  <si>
    <t>E16796</t>
  </si>
  <si>
    <t>Primevère El. SUPERNOVA bleu</t>
  </si>
  <si>
    <t>E17101</t>
  </si>
  <si>
    <t>Primevère El. SUPERNOVA crème</t>
  </si>
  <si>
    <t>E17102</t>
  </si>
  <si>
    <t>K04204</t>
  </si>
  <si>
    <t>Goji- Berry (Lycium) BARBARUM</t>
  </si>
  <si>
    <t>I07150</t>
  </si>
  <si>
    <t>I19180</t>
  </si>
  <si>
    <t>H19120</t>
  </si>
  <si>
    <t>Viola Cor. VENUS mélange</t>
  </si>
  <si>
    <t>E22411</t>
  </si>
  <si>
    <t>Pensée DYNAMITE beacon beu</t>
  </si>
  <si>
    <t>E16801</t>
  </si>
  <si>
    <t>B02314</t>
  </si>
  <si>
    <t>Viola Cor. FOUR SEASONS bleu</t>
  </si>
  <si>
    <t>C22140</t>
  </si>
  <si>
    <t>K11209</t>
  </si>
  <si>
    <t>Lobelia Er. RIVIERA mélange</t>
  </si>
  <si>
    <t>K11210</t>
  </si>
  <si>
    <t>Lobelia Er. RIVIERA rose</t>
  </si>
  <si>
    <t>K11211</t>
  </si>
  <si>
    <t>Lobelia Er. RIVIERA bleu ciel</t>
  </si>
  <si>
    <t>K11212</t>
  </si>
  <si>
    <t>Lobelia Er. RIVIERA blanc</t>
  </si>
  <si>
    <t>K11213</t>
  </si>
  <si>
    <t>K11205-P</t>
  </si>
  <si>
    <t>K11206-P</t>
  </si>
  <si>
    <t>K11207-P</t>
  </si>
  <si>
    <t>K11266</t>
  </si>
  <si>
    <t>Lobelia Pen. REGATTA rose</t>
  </si>
  <si>
    <t>K11267</t>
  </si>
  <si>
    <t>Lobelia Pen. REGATTA Saphire</t>
  </si>
  <si>
    <t>K11268</t>
  </si>
  <si>
    <t>Lobelia Pen. REGATTA bleu ciel</t>
  </si>
  <si>
    <t>K11269</t>
  </si>
  <si>
    <t>Lobelia Pen. REGATTA blanc</t>
  </si>
  <si>
    <t>K11270</t>
  </si>
  <si>
    <t>K11261-P</t>
  </si>
  <si>
    <t>K11262-P</t>
  </si>
  <si>
    <t>K11263-P</t>
  </si>
  <si>
    <t>K11264-P</t>
  </si>
  <si>
    <t>Streptocarpus CAPE COOL mix</t>
  </si>
  <si>
    <t>A195105-P</t>
  </si>
  <si>
    <t>Pervenche HEATWAVE cerise</t>
  </si>
  <si>
    <t>F16934</t>
  </si>
  <si>
    <t>Pervenche HEATWAVE rose vif</t>
  </si>
  <si>
    <t>F16935</t>
  </si>
  <si>
    <t>I15103</t>
  </si>
  <si>
    <t>I15104</t>
  </si>
  <si>
    <t>I15105</t>
  </si>
  <si>
    <t>I15141</t>
  </si>
  <si>
    <t>I15142</t>
  </si>
  <si>
    <t>Origan VULGAR</t>
  </si>
  <si>
    <t>I15150</t>
  </si>
  <si>
    <t>Passiflora CAERULEA</t>
  </si>
  <si>
    <t>I16101</t>
  </si>
  <si>
    <t>Amaranthe Tri. SPLENDENS PERFECTA</t>
  </si>
  <si>
    <t>D01217</t>
  </si>
  <si>
    <t>Asarina Sc. MYSTIC pourpre</t>
  </si>
  <si>
    <t>D01321</t>
  </si>
  <si>
    <t>Asarina Sc. MYSTIC rose</t>
  </si>
  <si>
    <t>Tithonia Ten. TORCH rouge</t>
  </si>
  <si>
    <t>Tithonia Ten. TORCH jaune</t>
  </si>
  <si>
    <t>H20101</t>
  </si>
  <si>
    <t>H20102</t>
  </si>
  <si>
    <t>Pois de Sent. MAMMOUTH crimson</t>
  </si>
  <si>
    <t>K16101</t>
  </si>
  <si>
    <t>Pois de Sent. MAMMOUTH lavande</t>
  </si>
  <si>
    <t>K16102</t>
  </si>
  <si>
    <t>Pois de Sent. MAMMOUTH bleu moyen</t>
  </si>
  <si>
    <t>K11270-P</t>
  </si>
  <si>
    <t>Pétunia Grd. FALCON bourgogne</t>
  </si>
  <si>
    <t>E16417</t>
  </si>
  <si>
    <t>Pétunia Grd. FALCON rose vif</t>
  </si>
  <si>
    <t>E16418</t>
  </si>
  <si>
    <t>Pétunia Grd. FALCON bleu moyen</t>
  </si>
  <si>
    <t>E16419</t>
  </si>
  <si>
    <t>Pétunia Grd. FALCON rouge</t>
  </si>
  <si>
    <t>E16420</t>
  </si>
  <si>
    <t>Pétunia Grd. FALCON rouge &amp; blanc</t>
  </si>
  <si>
    <t>E16421</t>
  </si>
  <si>
    <t>Pétunia Grd. FALCON rose</t>
  </si>
  <si>
    <t>E16422</t>
  </si>
  <si>
    <t>Pétunia Grd. FALCON blanc</t>
  </si>
  <si>
    <t>E16423</t>
  </si>
  <si>
    <t>Pétunia Grd. FALCON mélange</t>
  </si>
  <si>
    <t>E16424</t>
  </si>
  <si>
    <t>Lobelia Sp. COMPLIMENT rouge foncé</t>
  </si>
  <si>
    <t>B12421</t>
  </si>
  <si>
    <t>Lobelia Sp. COMPLIMENT écarlate</t>
  </si>
  <si>
    <t>Lobelia Sp. FAN bleu</t>
  </si>
  <si>
    <t>B12431-P</t>
  </si>
  <si>
    <t>E16467-P</t>
  </si>
  <si>
    <t>E16468-P</t>
  </si>
  <si>
    <t>E16469-P</t>
  </si>
  <si>
    <t>E16470-P</t>
  </si>
  <si>
    <t>Platycodon ASTRA bleu</t>
  </si>
  <si>
    <t>E16501</t>
  </si>
  <si>
    <t>Platycodon ASTRA rose</t>
  </si>
  <si>
    <t>E16502</t>
  </si>
  <si>
    <t>Platycodon ASTRA blanc</t>
  </si>
  <si>
    <t>K16103</t>
  </si>
  <si>
    <t>Pois de Sent. MAMMOUTH mélange</t>
  </si>
  <si>
    <t>K16104</t>
  </si>
  <si>
    <t>Pois de Sent. MAMMOUTH Navy blue</t>
  </si>
  <si>
    <t>K16105</t>
  </si>
  <si>
    <t>Pois de Sent. MAMMOUTH rose clair</t>
  </si>
  <si>
    <t>Phlox Pan. NEW HYBRIDE mélange</t>
  </si>
  <si>
    <t>I16190</t>
  </si>
  <si>
    <t>Rose Trem. SPRING CELEBRITIES rose</t>
  </si>
  <si>
    <t>C18108</t>
  </si>
  <si>
    <t>Rose Trem. SPRING CELEBRITIES blanc</t>
  </si>
  <si>
    <t>C18109</t>
  </si>
  <si>
    <t>Amaranthe Cru. HOT BISCUITE</t>
  </si>
  <si>
    <t>Pourpier SUNSEEKER orange</t>
  </si>
  <si>
    <t>E16603-MP</t>
  </si>
  <si>
    <t>Pourpier SUNSEEKER rouge</t>
  </si>
  <si>
    <t>E16604-MP</t>
  </si>
  <si>
    <t>Pourpier SUNSEEKER blanc</t>
  </si>
  <si>
    <t>E16605-MP</t>
  </si>
  <si>
    <t>Pourpier SUNSEEKER jaune</t>
  </si>
  <si>
    <t>E16606-MP</t>
  </si>
  <si>
    <t>Pourpier SUNSEEKER mélange</t>
  </si>
  <si>
    <t>Lobelia Ful. QUEEN VICTORIA</t>
  </si>
  <si>
    <t>C02101</t>
  </si>
  <si>
    <t>Bégonia Semp. MONZA blush</t>
  </si>
  <si>
    <t>C02102</t>
  </si>
  <si>
    <t>Bégonia Semp. MONZA corail</t>
  </si>
  <si>
    <t>Pâquerette HABANERA mélange</t>
  </si>
  <si>
    <t>B16175-P</t>
  </si>
  <si>
    <t>B16171</t>
  </si>
  <si>
    <t>B16172</t>
  </si>
  <si>
    <t>B16173</t>
  </si>
  <si>
    <t>B16174</t>
  </si>
  <si>
    <t>B16175</t>
  </si>
  <si>
    <t>Souci Off. BON BON abricot</t>
  </si>
  <si>
    <t>B19101</t>
  </si>
  <si>
    <t>A16466-P</t>
  </si>
  <si>
    <t>Pétunia Mul. HORIZON sundae mix</t>
  </si>
  <si>
    <t>A16467-P</t>
  </si>
  <si>
    <t>Pétunia Mul. HORIZON mix</t>
  </si>
  <si>
    <t>A16468-P</t>
  </si>
  <si>
    <t>A16451</t>
  </si>
  <si>
    <t>A16452</t>
  </si>
  <si>
    <t>A16453</t>
  </si>
  <si>
    <t>A16454</t>
  </si>
  <si>
    <t>Pétunia Mul. HORIZON pink</t>
  </si>
  <si>
    <t>A16456</t>
  </si>
  <si>
    <t>A16457</t>
  </si>
  <si>
    <t>Pétunia Mul. HORIZON red halo</t>
  </si>
  <si>
    <t>A16458</t>
  </si>
  <si>
    <t>A16459</t>
  </si>
  <si>
    <t>A16460</t>
  </si>
  <si>
    <t>B01433-MP</t>
  </si>
  <si>
    <t>B01434-MP</t>
  </si>
  <si>
    <t>B01435-MP</t>
  </si>
  <si>
    <t>B01436-MP</t>
  </si>
  <si>
    <t>B01437-MP</t>
  </si>
  <si>
    <t>B01438-MP</t>
  </si>
  <si>
    <t>Alysse Mar. WONDERLAND mélange mulberry</t>
  </si>
  <si>
    <t>B01440</t>
  </si>
  <si>
    <t>Pervenche Pen. MEDITERRANEAN XP rose halo</t>
  </si>
  <si>
    <t>K16615</t>
  </si>
  <si>
    <t>Pervenche Pen. MEDITERRANEAN XP rose</t>
  </si>
  <si>
    <t>K16616</t>
  </si>
  <si>
    <t>Pervenche Pen. MEDITERRANEAN XP fraise</t>
  </si>
  <si>
    <t>K16617</t>
  </si>
  <si>
    <t>Pervenche Pen. MEDITERRANEAN XP blanc</t>
  </si>
  <si>
    <t>K16618</t>
  </si>
  <si>
    <t>Œillet d'I. BONANZA orange vif</t>
  </si>
  <si>
    <t>K22291</t>
  </si>
  <si>
    <t>K22292</t>
  </si>
  <si>
    <t>Lysimachia VULGARIS jaune d'or</t>
  </si>
  <si>
    <t>I12201</t>
  </si>
  <si>
    <t>I13101</t>
  </si>
  <si>
    <t>Dolichos Nab. RUBY MOON</t>
  </si>
  <si>
    <t>Sauge Coc. SUMMER JEWEL rose</t>
  </si>
  <si>
    <t>C19352</t>
  </si>
  <si>
    <t>E13119</t>
  </si>
  <si>
    <t>Muflier FLORAL SHOWERS rose</t>
  </si>
  <si>
    <t>E13120</t>
  </si>
  <si>
    <t>Muflier FLORAL SHOWERS rose tendre</t>
  </si>
  <si>
    <t>E13121</t>
  </si>
  <si>
    <t>Muflier FLORAL SHOWERS écarlate</t>
  </si>
  <si>
    <t>E13122</t>
  </si>
  <si>
    <t>Muflier FLORAL SHOWERS blanc</t>
  </si>
  <si>
    <t>E13123</t>
  </si>
  <si>
    <t>Muflier FLORAL SHOWERS vin bicolor</t>
  </si>
  <si>
    <t>E13124</t>
  </si>
  <si>
    <t>Muflier FLORAL SHOWERS jaune</t>
  </si>
  <si>
    <t>E13125</t>
  </si>
  <si>
    <t>Bégonia Tub. NONSTOP deep rose</t>
  </si>
  <si>
    <t>B02322</t>
  </si>
  <si>
    <t>Bégonia Tub. NONSTOP pink</t>
  </si>
  <si>
    <t>K18502</t>
  </si>
  <si>
    <t>K16901</t>
  </si>
  <si>
    <t>Lunaire BIENNIS blanc</t>
  </si>
  <si>
    <t>Lunaire BIENNIS violet</t>
  </si>
  <si>
    <t>H12101</t>
  </si>
  <si>
    <t>H12102</t>
  </si>
  <si>
    <t>A20304</t>
  </si>
  <si>
    <t>Tabac TINKERBELL</t>
  </si>
  <si>
    <t>A20401</t>
  </si>
  <si>
    <t>Tabac BABY BELLA</t>
  </si>
  <si>
    <t>A20501-P</t>
  </si>
  <si>
    <t>A20501</t>
  </si>
  <si>
    <t>Pensée MAGNUM beasconfield</t>
  </si>
  <si>
    <t>Armeria Mar. SPLENDENS rose</t>
  </si>
  <si>
    <t>H01201</t>
  </si>
  <si>
    <t>H04101</t>
  </si>
  <si>
    <t>H19101</t>
  </si>
  <si>
    <t>H19201</t>
  </si>
  <si>
    <t>Lupin Pol. RUSSEL mélange</t>
  </si>
  <si>
    <t>H12001</t>
  </si>
  <si>
    <t>Bégonia Tub. FORTUNE blanc liseré rose</t>
  </si>
  <si>
    <t>E02216</t>
  </si>
  <si>
    <t>Pétunia Grd. ESPRESSO mix</t>
  </si>
  <si>
    <t>A16655-P</t>
  </si>
  <si>
    <t>A16651</t>
  </si>
  <si>
    <t>Reine Marg. BONITA rose clair</t>
  </si>
  <si>
    <t>E18102</t>
  </si>
  <si>
    <t>Cyclamen Mini. MINOLA blanc</t>
  </si>
  <si>
    <t>F03305</t>
  </si>
  <si>
    <t>Cyclamen Mini. MINOLA pourpre flammé</t>
  </si>
  <si>
    <t>F03307</t>
  </si>
  <si>
    <t>Cyclamen Mini. MINOLA vin flammé</t>
  </si>
  <si>
    <t>F03308</t>
  </si>
  <si>
    <t>Cyclamen Mini. MINOLA mélange</t>
  </si>
  <si>
    <t>F03309</t>
  </si>
  <si>
    <t>Cyclamen Mini. MINOLA mélange flammé</t>
  </si>
  <si>
    <t>F03310</t>
  </si>
  <si>
    <t>Salpiglossis ROYALE red bicolour</t>
  </si>
  <si>
    <t>A19104-P</t>
  </si>
  <si>
    <t>Gerbera ROYAL-MINI jaune orangé</t>
  </si>
  <si>
    <t>Rose d'I. ALL-DOUBLE ORANGE</t>
  </si>
  <si>
    <t>D18142</t>
  </si>
  <si>
    <t>Osteospernum ASTI mix</t>
  </si>
  <si>
    <t>K15306</t>
  </si>
  <si>
    <t>Carex Buch. RED ROOSTER</t>
  </si>
  <si>
    <t>I03106</t>
  </si>
  <si>
    <t>E12114</t>
  </si>
  <si>
    <t>Lisianthus MATADOR bleu</t>
  </si>
  <si>
    <t>E12121</t>
  </si>
  <si>
    <t>Lisianthus MATADOR rose</t>
  </si>
  <si>
    <t>E12122</t>
  </si>
  <si>
    <t>Lisianthus MATADOR blanc</t>
  </si>
  <si>
    <t>E12123</t>
  </si>
  <si>
    <t>Lisianthus MERMAID bleu</t>
  </si>
  <si>
    <t>E12130</t>
  </si>
  <si>
    <t>Lisianthus MERMAID rose</t>
  </si>
  <si>
    <t>E12131</t>
  </si>
  <si>
    <t>Prunella VULGARIS violet</t>
  </si>
  <si>
    <t>I16250</t>
  </si>
  <si>
    <t>Geranium INSPIRE mix</t>
  </si>
  <si>
    <t>A07206-S</t>
  </si>
  <si>
    <t>A07201</t>
  </si>
  <si>
    <t>A07202</t>
  </si>
  <si>
    <t>Pensée POWER blanc</t>
  </si>
  <si>
    <t>Pensée POWER pourpre</t>
  </si>
  <si>
    <t>Pensée POWER lavande pastel</t>
  </si>
  <si>
    <t>Pensée POWER patricia</t>
  </si>
  <si>
    <t>Pensée POWER citron</t>
  </si>
  <si>
    <t>E16868</t>
  </si>
  <si>
    <t>E16869</t>
  </si>
  <si>
    <t>E16870</t>
  </si>
  <si>
    <t>E16871</t>
  </si>
  <si>
    <t>E16872</t>
  </si>
  <si>
    <t>Pensée PREMIER mix</t>
  </si>
  <si>
    <t>K16709</t>
  </si>
  <si>
    <t>Pensée MARIPOSA orange à macule</t>
  </si>
  <si>
    <t>B01626</t>
  </si>
  <si>
    <t>B01627</t>
  </si>
  <si>
    <t>Œillet d'I. CRESTA flame</t>
  </si>
  <si>
    <t>A15202</t>
  </si>
  <si>
    <t>Œillet d'I. CRESTA gold</t>
  </si>
  <si>
    <t>A15203</t>
  </si>
  <si>
    <t>Œillet d'I. CRESTA harmony</t>
  </si>
  <si>
    <t>E20201</t>
  </si>
  <si>
    <t>Torenia LITTLE KISS bleu &amp; blanc</t>
  </si>
  <si>
    <t>E20202</t>
  </si>
  <si>
    <t>Torenia LITTLE KISS bourgogne</t>
  </si>
  <si>
    <t>Geranium Pel. CABARET mix</t>
  </si>
  <si>
    <t>A07801-S</t>
  </si>
  <si>
    <t>A07801</t>
  </si>
  <si>
    <t>Impatiens Wal. ATHENA appelblossom</t>
  </si>
  <si>
    <t>A09100-E</t>
  </si>
  <si>
    <t>1.000 El</t>
  </si>
  <si>
    <t>Saponaire CAESPITOSA rose</t>
  </si>
  <si>
    <t>I19101</t>
  </si>
  <si>
    <t>Sauge OFFICINALIS blanc</t>
  </si>
  <si>
    <t>I19110</t>
  </si>
  <si>
    <t>Sauge PRATENSIS bleu</t>
  </si>
  <si>
    <t>I19111</t>
  </si>
  <si>
    <t>Sauge Roe. PRAIRIE FIRE écarlate</t>
  </si>
  <si>
    <t>I19112</t>
  </si>
  <si>
    <t>F15155-P</t>
  </si>
  <si>
    <t>F15156-P</t>
  </si>
  <si>
    <t>F15157-P</t>
  </si>
  <si>
    <t>Impatiens Wal. ATHENA red flash</t>
  </si>
  <si>
    <t>A09106-E</t>
  </si>
  <si>
    <t>Impatiens Wal. ATHENA mix</t>
  </si>
  <si>
    <t>A09107-E</t>
  </si>
  <si>
    <t>Hibiscus Mos. LUNA mélange</t>
  </si>
  <si>
    <t>K08345</t>
  </si>
  <si>
    <t>Hibiscus Mos. LUNA Pink Swirl</t>
  </si>
  <si>
    <t>K08346</t>
  </si>
  <si>
    <t>Hibiscus Mos. LUNA rouge</t>
  </si>
  <si>
    <t>K08347</t>
  </si>
  <si>
    <t>Hibiscus Mos. LUNA rose</t>
  </si>
  <si>
    <t>K08348</t>
  </si>
  <si>
    <t>Hibiscus Mos. LUNA blanc</t>
  </si>
  <si>
    <t>K08349</t>
  </si>
  <si>
    <t>K08401</t>
  </si>
  <si>
    <t>Muflier CANDY SHOWERS rose</t>
  </si>
  <si>
    <t>E13104</t>
  </si>
  <si>
    <t>Muflier CANDY SHOWERS jaune</t>
  </si>
  <si>
    <t>E13105</t>
  </si>
  <si>
    <t>Muflier FLORAL SHOWERS abricot bicolor</t>
  </si>
  <si>
    <t>E13111</t>
  </si>
  <si>
    <t>Pourpier SUNDIAL pêche</t>
  </si>
  <si>
    <t>Pois de Sent. MAMMOUTH saumon crème</t>
  </si>
  <si>
    <t>K16107</t>
  </si>
  <si>
    <t>Pois de Sent. MAMMOUTH écarlate</t>
  </si>
  <si>
    <t>K16108</t>
  </si>
  <si>
    <t>Pois de Sent. ROYAL lavande</t>
  </si>
  <si>
    <t>K16115</t>
  </si>
  <si>
    <t>Pois de Sent. ROYAL Maroon</t>
  </si>
  <si>
    <t>Pois de Sent. ROYAL bleu moyen</t>
  </si>
  <si>
    <t>Muflier CANDY SHOWERS rouge</t>
  </si>
  <si>
    <t>E13103</t>
  </si>
  <si>
    <t>K16350</t>
  </si>
  <si>
    <t>Pétunia Grd. DADDY mélange veiné</t>
  </si>
  <si>
    <t>K16351</t>
  </si>
  <si>
    <t>L16304</t>
  </si>
  <si>
    <t>Laitue BELLINO</t>
  </si>
  <si>
    <t>L03753</t>
  </si>
  <si>
    <t>Laitue ROUGE GRENOBLOISE</t>
  </si>
  <si>
    <t>L12102</t>
  </si>
  <si>
    <t>Tomate BUFFALO STEAK</t>
  </si>
  <si>
    <t>K09103</t>
  </si>
  <si>
    <t>Impatiens NG DIVINE lavande</t>
  </si>
  <si>
    <t>K09104</t>
  </si>
  <si>
    <t>Impatiens NG DIVINE mélange</t>
  </si>
  <si>
    <t>K09105</t>
  </si>
  <si>
    <t>F16461-P</t>
  </si>
  <si>
    <t>F16462-P</t>
  </si>
  <si>
    <t>F16463-P</t>
  </si>
  <si>
    <t>F16464-P</t>
  </si>
  <si>
    <t>F16465-P</t>
  </si>
  <si>
    <t>B18121</t>
  </si>
  <si>
    <t>Reine Marg. FAN rose foncé</t>
  </si>
  <si>
    <t>B18122</t>
  </si>
  <si>
    <t>Reine Marg. FAN bleu clair</t>
  </si>
  <si>
    <t>B18123</t>
  </si>
  <si>
    <t>Reine Marg. FAN rose</t>
  </si>
  <si>
    <t>B18124</t>
  </si>
  <si>
    <t>B01801</t>
  </si>
  <si>
    <t>Armeria Mar. MORNING STAR deep rose</t>
  </si>
  <si>
    <t>B01815</t>
  </si>
  <si>
    <t>Armeria Mar. MORNING STAR white</t>
  </si>
  <si>
    <t>B01816</t>
  </si>
  <si>
    <t>Astible ASTARY pink</t>
  </si>
  <si>
    <t>B01911-P</t>
  </si>
  <si>
    <t>A17104</t>
  </si>
  <si>
    <t>A17105</t>
  </si>
  <si>
    <t>A17106</t>
  </si>
  <si>
    <t>Zinnia El. BENARY'S GIANT vin (bougogne)</t>
  </si>
  <si>
    <t>B18304</t>
  </si>
  <si>
    <t>Chou d'Or. CORAL QUEEN (rouge)</t>
  </si>
  <si>
    <t>B18104</t>
  </si>
  <si>
    <t>Reine Marg. PRINCESS rouge</t>
  </si>
  <si>
    <t>B18105</t>
  </si>
  <si>
    <t>Reine Marg. PRINCESS bleu clair</t>
  </si>
  <si>
    <t>B18106</t>
  </si>
  <si>
    <t>Reine Marg. PRINCESS rose saumon</t>
  </si>
  <si>
    <t>B18107</t>
  </si>
  <si>
    <t>Reine Marg. PRINCESS blanc</t>
  </si>
  <si>
    <t>B18108</t>
  </si>
  <si>
    <t>Incarvillea Del. ALBA blanc</t>
  </si>
  <si>
    <t>I09101</t>
  </si>
  <si>
    <t>Melampodium DERBY</t>
  </si>
  <si>
    <t>B13101</t>
  </si>
  <si>
    <t>Melampodium GLOBE golden</t>
  </si>
  <si>
    <t>C03106</t>
  </si>
  <si>
    <t>Cyclamen SIERRA mix</t>
  </si>
  <si>
    <t>K03805</t>
  </si>
  <si>
    <t>Torenia KAUAI bourgogne</t>
  </si>
  <si>
    <t>K20271</t>
  </si>
  <si>
    <t>Torenia KAUAI bleu foncé</t>
  </si>
  <si>
    <t>K20272</t>
  </si>
  <si>
    <t>Linaria ALPINA violet</t>
  </si>
  <si>
    <t>I12160</t>
  </si>
  <si>
    <t>Linaria VULGARIS</t>
  </si>
  <si>
    <t>I12161</t>
  </si>
  <si>
    <t>Lotus CORNICULATUS</t>
  </si>
  <si>
    <t>I12170</t>
  </si>
  <si>
    <t>Lunaire An. ALBIFLORA blanc</t>
  </si>
  <si>
    <t>I12180</t>
  </si>
  <si>
    <t>Lunaire An. BENNIS pourpre</t>
  </si>
  <si>
    <t>K16631</t>
  </si>
  <si>
    <t>Pensée FRIZZLE SIZZLE mélange</t>
  </si>
  <si>
    <t>K16632</t>
  </si>
  <si>
    <t>Pensée FRIZZLE SIZZLE orange</t>
  </si>
  <si>
    <t>K16633</t>
  </si>
  <si>
    <t>D04120</t>
  </si>
  <si>
    <t>Aquilegia MUSIC white</t>
  </si>
  <si>
    <t>B01605</t>
  </si>
  <si>
    <t>Aquilegia MUSIC yellow</t>
  </si>
  <si>
    <t>B01606</t>
  </si>
  <si>
    <t>Aquilegia MUSIC mix</t>
  </si>
  <si>
    <t>B01607</t>
  </si>
  <si>
    <t>K03434</t>
  </si>
  <si>
    <t>Coléus KONG rose saumon</t>
  </si>
  <si>
    <t>K03435</t>
  </si>
  <si>
    <t>Coléus KONG écarlate</t>
  </si>
  <si>
    <t>K03436</t>
  </si>
  <si>
    <t>Bergenia CORDIFOLIA rose/rouge</t>
  </si>
  <si>
    <t>Pervenche VICTORY rose vif</t>
  </si>
  <si>
    <t>E16206</t>
  </si>
  <si>
    <t>Pervenche VICTORY grape (vin)</t>
  </si>
  <si>
    <t>E16207</t>
  </si>
  <si>
    <t>Pervenche VICTORY lavande</t>
  </si>
  <si>
    <t>E16208</t>
  </si>
  <si>
    <t>Œillet d'I. LITTLE HERO orange</t>
  </si>
  <si>
    <t>B15142</t>
  </si>
  <si>
    <t>Œillet d'I. LITTLE HERO jaune</t>
  </si>
  <si>
    <t>B15143</t>
  </si>
  <si>
    <t>Œillet d'I. LITTLE HERO mélange</t>
  </si>
  <si>
    <t>B15144</t>
  </si>
  <si>
    <t>Œillet d'I. SAFARI boléro</t>
  </si>
  <si>
    <t>B15151</t>
  </si>
  <si>
    <t>Pensée MAGNUM watercolours mix</t>
  </si>
  <si>
    <t>A16123-E</t>
  </si>
  <si>
    <t>A16101</t>
  </si>
  <si>
    <t>A16102</t>
  </si>
  <si>
    <t>K16621</t>
  </si>
  <si>
    <t>K16622</t>
  </si>
  <si>
    <t>K16623</t>
  </si>
  <si>
    <t>K16419</t>
  </si>
  <si>
    <t>K01601</t>
  </si>
  <si>
    <t>Œillet Car. LILLIPOT rose lavande</t>
  </si>
  <si>
    <t>E15105</t>
  </si>
  <si>
    <t>Œillet Car. LILLIPOT orange bicolor</t>
  </si>
  <si>
    <t>E15106</t>
  </si>
  <si>
    <t>Œillet Car. LILLIPOT pourpre</t>
  </si>
  <si>
    <t>E15107</t>
  </si>
  <si>
    <t>Œillet Car. LILLIPOT écarlate</t>
  </si>
  <si>
    <t>E15108</t>
  </si>
  <si>
    <t>Œillet Car. LILLIPOT blanc</t>
  </si>
  <si>
    <t>E15109</t>
  </si>
  <si>
    <t>Œillet Car. LILLIPOT jaune</t>
  </si>
  <si>
    <t>E15110</t>
  </si>
  <si>
    <t>Œillet Car. LILLIPOT mélange</t>
  </si>
  <si>
    <t>E15111</t>
  </si>
  <si>
    <t>Œillet Hyb. DIAMOND blush pink</t>
  </si>
  <si>
    <t>E15201</t>
  </si>
  <si>
    <t>Œillet Hyb. DIAMOND crimson picotée</t>
  </si>
  <si>
    <t>E15202</t>
  </si>
  <si>
    <t>I03105</t>
  </si>
  <si>
    <t>I05121</t>
  </si>
  <si>
    <t>Gerbera FESTIVAL blanc rosé</t>
  </si>
  <si>
    <t>E07202</t>
  </si>
  <si>
    <t>Gerbera FESTIVAL citron</t>
  </si>
  <si>
    <t>E07203</t>
  </si>
  <si>
    <t>Gerbera FESTIVAL orange</t>
  </si>
  <si>
    <t>E07204</t>
  </si>
  <si>
    <t>Gerbera FESTIVAL rose</t>
  </si>
  <si>
    <t>Anémone HARMONY blanc</t>
  </si>
  <si>
    <t>E01305</t>
  </si>
  <si>
    <t>Pervenche HEATWAVE pêche</t>
  </si>
  <si>
    <t>F16939</t>
  </si>
  <si>
    <t>Pervenche HEATWAVE peppermint</t>
  </si>
  <si>
    <t>F16940</t>
  </si>
  <si>
    <t>Centauré MONTANA</t>
  </si>
  <si>
    <t>I03155</t>
  </si>
  <si>
    <t>Courge KAMO KAMO</t>
  </si>
  <si>
    <t>K03465</t>
  </si>
  <si>
    <t>Delosperma GOLDEN NUGGET</t>
  </si>
  <si>
    <t>I06102</t>
  </si>
  <si>
    <t>G06111</t>
  </si>
  <si>
    <t>Stipa Ten. PONY TAIL'S</t>
  </si>
  <si>
    <t>G19101</t>
  </si>
  <si>
    <t>C01101</t>
  </si>
  <si>
    <t>Chou d'Or. CRANE rose tendre</t>
  </si>
  <si>
    <t>C03104</t>
  </si>
  <si>
    <t>Chou d'Or. CRANE bicolor</t>
  </si>
  <si>
    <t>C03105</t>
  </si>
  <si>
    <t>Célosie Plu. KIMONO orange</t>
  </si>
  <si>
    <t>E03533</t>
  </si>
  <si>
    <t>Pétunia Grd LIMBO *GP* saumon à gorge</t>
  </si>
  <si>
    <t>F16337</t>
  </si>
  <si>
    <t>Gloxinia AVANTI rouge à œil blanc</t>
  </si>
  <si>
    <t>E07605-P</t>
  </si>
  <si>
    <t>Gloxinia AVANTI écarlate</t>
  </si>
  <si>
    <t>E07607-P</t>
  </si>
  <si>
    <t>Gloxinia AVANTI blanc</t>
  </si>
  <si>
    <t>E07608-P</t>
  </si>
  <si>
    <t>Gloxinia AVANTI mélange</t>
  </si>
  <si>
    <t>H05201</t>
  </si>
  <si>
    <t>H05202</t>
  </si>
  <si>
    <t>Haricot d'Espagne</t>
  </si>
  <si>
    <t>H08110</t>
  </si>
  <si>
    <t>Gazania Spl. BIG KISS jaune</t>
  </si>
  <si>
    <t>K07232</t>
  </si>
  <si>
    <t>Alchemilla Mol. THRILLER</t>
  </si>
  <si>
    <t>K01205</t>
  </si>
  <si>
    <t>Anémone MONA LISA orchidé</t>
  </si>
  <si>
    <t>K01206</t>
  </si>
  <si>
    <t>K13124</t>
  </si>
  <si>
    <t>Anémone MONA LISA écarlte à œil</t>
  </si>
  <si>
    <t>K01210</t>
  </si>
  <si>
    <t>Anémone MONA LISA blanc</t>
  </si>
  <si>
    <t>K01211</t>
  </si>
  <si>
    <t>Anémone MONA LISA vin pastel</t>
  </si>
  <si>
    <t>K01212</t>
  </si>
  <si>
    <t>K16545-P</t>
  </si>
  <si>
    <t>I12110</t>
  </si>
  <si>
    <t>Liatris Spi. FLORISTAN blanc</t>
  </si>
  <si>
    <t>I12120</t>
  </si>
  <si>
    <t>Liatris Spi. FLORISTAN violet</t>
  </si>
  <si>
    <t>I12121</t>
  </si>
  <si>
    <t>H01135</t>
  </si>
  <si>
    <t>H14110</t>
  </si>
  <si>
    <t>H07101</t>
  </si>
  <si>
    <t>H07102</t>
  </si>
  <si>
    <t>H07103</t>
  </si>
  <si>
    <t>H07104</t>
  </si>
  <si>
    <t>H07105</t>
  </si>
  <si>
    <t>Myosotis Alpestris blanc</t>
  </si>
  <si>
    <t>Myosotis Alpestris bleu indigo</t>
  </si>
  <si>
    <t>F16381</t>
  </si>
  <si>
    <t>Pétunia Ret. SAMBA rouge</t>
  </si>
  <si>
    <t>F16382</t>
  </si>
  <si>
    <t>Pétunia Ret. SAMBA bleu</t>
  </si>
  <si>
    <t>Verveine Hyb. TUSCANY mix</t>
  </si>
  <si>
    <t>K22141</t>
  </si>
  <si>
    <t>B04231</t>
  </si>
  <si>
    <t>B04241</t>
  </si>
  <si>
    <t>Muflier SONNET crimson</t>
  </si>
  <si>
    <t>E13137</t>
  </si>
  <si>
    <t>Muflier SONNET orange écarlate</t>
  </si>
  <si>
    <t>E13138</t>
  </si>
  <si>
    <t>Muflier FLORAL SHOWERS corail bicolor</t>
  </si>
  <si>
    <t>E13112</t>
  </si>
  <si>
    <t>Muflier FLORAL SHOWERS crimson</t>
  </si>
  <si>
    <t>E13113</t>
  </si>
  <si>
    <t>H08101</t>
  </si>
  <si>
    <t>Pensée MARIPOSA mélange</t>
  </si>
  <si>
    <t>K16708</t>
  </si>
  <si>
    <t>Viola Cor. GRANDISSIMO Lemon Splash</t>
  </si>
  <si>
    <t>E22105</t>
  </si>
  <si>
    <t>K16715</t>
  </si>
  <si>
    <t>Pensée MARIPOSA bleu pure</t>
  </si>
  <si>
    <t>K16716</t>
  </si>
  <si>
    <t>Pensée MARIPOSA violet à face</t>
  </si>
  <si>
    <t>F13151</t>
  </si>
  <si>
    <t>Muflier TWINNY jaune</t>
  </si>
  <si>
    <t>F13152</t>
  </si>
  <si>
    <t>Muflier TWINNY appelblossom</t>
  </si>
  <si>
    <t>F13153</t>
  </si>
  <si>
    <t>Muflier TWINNY rose</t>
  </si>
  <si>
    <t>F13154</t>
  </si>
  <si>
    <t>Muflier TWINNY violet</t>
  </si>
  <si>
    <t>Pétunia Mul. LAMBADA rouge étoilé</t>
  </si>
  <si>
    <t>F16466</t>
  </si>
  <si>
    <t>F16460</t>
  </si>
  <si>
    <t>Pétunia Mul. LAMBADA rouge veiné</t>
  </si>
  <si>
    <t>Arabis Bel. RED SENSATION crimson</t>
  </si>
  <si>
    <t>I01181</t>
  </si>
  <si>
    <t>Arabis Cauc. LA FRAICHEUR rose</t>
  </si>
  <si>
    <t>I01182</t>
  </si>
  <si>
    <t>Arabis Cauc. SNOWBALL</t>
  </si>
  <si>
    <t>I01180</t>
  </si>
  <si>
    <t>Aralia RACEMOSA</t>
  </si>
  <si>
    <t>I01190</t>
  </si>
  <si>
    <t>Arnica MONTANA</t>
  </si>
  <si>
    <t>I01201</t>
  </si>
  <si>
    <t>Arthemisia LUDOVICIANA</t>
  </si>
  <si>
    <t>I01210</t>
  </si>
  <si>
    <t>Arthemisia VULGARIS</t>
  </si>
  <si>
    <t>I01211</t>
  </si>
  <si>
    <t>I01220</t>
  </si>
  <si>
    <t>Asperula ODORATUM</t>
  </si>
  <si>
    <t>I01230</t>
  </si>
  <si>
    <t>Pétunia Mul. HORIZON deep rose</t>
  </si>
  <si>
    <t>A16453-P</t>
  </si>
  <si>
    <t>Pétunia Mul. HORIZON red</t>
  </si>
  <si>
    <t>A16457-P</t>
  </si>
  <si>
    <t>Pétunia Mul. HORIZON ruby</t>
  </si>
  <si>
    <t>A16459-P</t>
  </si>
  <si>
    <t>C03403</t>
  </si>
  <si>
    <t>Canna TROPICAL jaune</t>
  </si>
  <si>
    <t>C03404</t>
  </si>
  <si>
    <t>Canna TROPICAL blanc</t>
  </si>
  <si>
    <t>C03405</t>
  </si>
  <si>
    <t>Canna TROPICAL bronze écarlate</t>
  </si>
  <si>
    <t>C03406</t>
  </si>
  <si>
    <t>Canna SOUTH PACIFIC écarlate</t>
  </si>
  <si>
    <t>C03411</t>
  </si>
  <si>
    <t>C03501</t>
  </si>
  <si>
    <t>C03503</t>
  </si>
  <si>
    <t>Phlox Dru. ETHINE rose vif</t>
  </si>
  <si>
    <t>K16501</t>
  </si>
  <si>
    <t>Giroflée Rav. TREASURE yellow</t>
  </si>
  <si>
    <t>A23104</t>
  </si>
  <si>
    <t>Giroflée Rav. TREASURE mix</t>
  </si>
  <si>
    <t>A23105</t>
  </si>
  <si>
    <t>Capsicum (Piment) BLACK PEARL</t>
  </si>
  <si>
    <t>K16614</t>
  </si>
  <si>
    <t>A22316</t>
  </si>
  <si>
    <t>Giroflée Rav. TREASURE bronze</t>
  </si>
  <si>
    <t>A23101</t>
  </si>
  <si>
    <t>Giroflée Rav. TREASURE primerose</t>
  </si>
  <si>
    <t>A23102</t>
  </si>
  <si>
    <t>Agératum DANUBE bleu</t>
  </si>
  <si>
    <t>B01201-P</t>
  </si>
  <si>
    <t>K18202</t>
  </si>
  <si>
    <t>K18203</t>
  </si>
  <si>
    <t>K18204</t>
  </si>
  <si>
    <t>K18206</t>
  </si>
  <si>
    <t>K18208</t>
  </si>
  <si>
    <t>K18209</t>
  </si>
  <si>
    <t>D20101</t>
  </si>
  <si>
    <t>K15416</t>
  </si>
  <si>
    <t>Œillet d'I. BONANZA flamme</t>
  </si>
  <si>
    <t>K15417</t>
  </si>
  <si>
    <t>Œillet d'I. BONANZA jaune d'or</t>
  </si>
  <si>
    <t>K15418</t>
  </si>
  <si>
    <t>Sauge Coc. CORAL NYMPH</t>
  </si>
  <si>
    <t>C19361</t>
  </si>
  <si>
    <t>Sauge Coc. FOREST FIRE</t>
  </si>
  <si>
    <t>C19362</t>
  </si>
  <si>
    <t>Sauge Coc. LADY IN RED</t>
  </si>
  <si>
    <t>C19363</t>
  </si>
  <si>
    <t>Sauge Coc. SNOW NYMPH</t>
  </si>
  <si>
    <t>C19364</t>
  </si>
  <si>
    <t>Gloxinia EMPRESS bleu bordé</t>
  </si>
  <si>
    <t>Achillée CLYPEOLATA</t>
  </si>
  <si>
    <t>I01107</t>
  </si>
  <si>
    <t>Cosmos Bip. SENSATION mélange</t>
  </si>
  <si>
    <t>D03184</t>
  </si>
  <si>
    <t>Cardon PORTO SPINELESS (Cynara Car.)</t>
  </si>
  <si>
    <t>D03192</t>
  </si>
  <si>
    <t>B02323</t>
  </si>
  <si>
    <t>Bégonia Tub. NONSTOP orange</t>
  </si>
  <si>
    <t>B02324</t>
  </si>
  <si>
    <t>I08140</t>
  </si>
  <si>
    <t>I08150</t>
  </si>
  <si>
    <t>Hesperis MATRONALIS lilas</t>
  </si>
  <si>
    <t>I08160</t>
  </si>
  <si>
    <t>B02325</t>
  </si>
  <si>
    <t>Bégonia Tub. NONSTOP red</t>
  </si>
  <si>
    <t>B02326</t>
  </si>
  <si>
    <t>Bégonia Tub. NONSTOP rose petticoat</t>
  </si>
  <si>
    <t>B02327</t>
  </si>
  <si>
    <t>Geranium HORIZON light salmon</t>
  </si>
  <si>
    <t>A07306-S</t>
  </si>
  <si>
    <t>Œillet d'I. HERO harmony</t>
  </si>
  <si>
    <t>B15124</t>
  </si>
  <si>
    <t>Œillet d'I. HERO orange</t>
  </si>
  <si>
    <t>B15125</t>
  </si>
  <si>
    <t>Pensée MAGNUM mix costal sunrise</t>
  </si>
  <si>
    <t>A1612B</t>
  </si>
  <si>
    <t>K11302</t>
  </si>
  <si>
    <t>Lupin Pol. GALLERY rose</t>
  </si>
  <si>
    <t>K11303</t>
  </si>
  <si>
    <t>Aster NOVAE-ANGLIAE rouge</t>
  </si>
  <si>
    <t>E16966</t>
  </si>
  <si>
    <t>Helleborus NIGER rose</t>
  </si>
  <si>
    <t>I08130</t>
  </si>
  <si>
    <t>Hemerocallis NEW HYDRIDS mélange</t>
  </si>
  <si>
    <t>Geranium HORIZON deep red</t>
  </si>
  <si>
    <t>A07303-S</t>
  </si>
  <si>
    <t>Geranium HORIZON deep salmon</t>
  </si>
  <si>
    <t>A07304-S</t>
  </si>
  <si>
    <t>Geranium HORIZON lavender</t>
  </si>
  <si>
    <t>A07305-S</t>
  </si>
  <si>
    <t>Pétunia Mul. CELEBRITY rose tendre à gorge</t>
  </si>
  <si>
    <t>B16563</t>
  </si>
  <si>
    <t>Viola Cor. REBELINA E.F. bleu &amp; jaune</t>
  </si>
  <si>
    <t>E22301</t>
  </si>
  <si>
    <t>Viola Cor. REBELINA E.F. jaune d'or</t>
  </si>
  <si>
    <t>A16462</t>
  </si>
  <si>
    <t>A16463</t>
  </si>
  <si>
    <t>A16465</t>
  </si>
  <si>
    <t>A16466</t>
  </si>
  <si>
    <t>A16467</t>
  </si>
  <si>
    <t>A14468</t>
  </si>
  <si>
    <t>Pétunia Ret. RAPIDE bright rose</t>
  </si>
  <si>
    <t>A16501-P</t>
  </si>
  <si>
    <t>Pétunia Ret. RAPIDE pink morn</t>
  </si>
  <si>
    <t>A16502-P</t>
  </si>
  <si>
    <t>Pétunia Ret. RAPIDE red</t>
  </si>
  <si>
    <t>A16503-P</t>
  </si>
  <si>
    <t>Pétunia Ret. RAPIDE sunshine</t>
  </si>
  <si>
    <t>A16504-P</t>
  </si>
  <si>
    <t>Pétunia Ret. RAPIDE mix</t>
  </si>
  <si>
    <t>C01201</t>
  </si>
  <si>
    <t>100 G</t>
  </si>
  <si>
    <t>C19511</t>
  </si>
  <si>
    <t>C19512</t>
  </si>
  <si>
    <t>C19513</t>
  </si>
  <si>
    <t>C19514</t>
  </si>
  <si>
    <t>Astible ASTARY rose</t>
  </si>
  <si>
    <t>B01912-P</t>
  </si>
  <si>
    <t>B01628</t>
  </si>
  <si>
    <t>B01629</t>
  </si>
  <si>
    <t>B01630</t>
  </si>
  <si>
    <t>B01631</t>
  </si>
  <si>
    <t>B01632</t>
  </si>
  <si>
    <t>Arabis COMPINKIE</t>
  </si>
  <si>
    <t>B01701</t>
  </si>
  <si>
    <t>Primevère El. CRESCENDO jaune</t>
  </si>
  <si>
    <t>B16808</t>
  </si>
  <si>
    <t>D01101</t>
  </si>
  <si>
    <t>D01111</t>
  </si>
  <si>
    <t>Pourpier SUNDIAL peppermint</t>
  </si>
  <si>
    <t>Pourpier SUNDIAL rose tendre</t>
  </si>
  <si>
    <t>Pourpier SUNDIAL princesse rose</t>
  </si>
  <si>
    <t>Pourpier SUNDIAL écarlate</t>
  </si>
  <si>
    <t>Giroflée Rav. BOUNTY primerose</t>
  </si>
  <si>
    <t>A23201</t>
  </si>
  <si>
    <t>Giroflée Rav. BOUNTY yellow</t>
  </si>
  <si>
    <t>A23202</t>
  </si>
  <si>
    <t>Giroflée Rav. BOUNTY mix</t>
  </si>
  <si>
    <t>Giroflée Rav. SUGAR RUSH orange</t>
  </si>
  <si>
    <t>A23301</t>
  </si>
  <si>
    <t>Giroflée Rav. SUGAR RUSH primerose</t>
  </si>
  <si>
    <t>A23302</t>
  </si>
  <si>
    <t>Giroflée Rav. SUGAR RUSH purple bicolour</t>
  </si>
  <si>
    <t>A23303</t>
  </si>
  <si>
    <t>Lavande VICENZA bleu</t>
  </si>
  <si>
    <t>B16563-P</t>
  </si>
  <si>
    <t>B16564-P</t>
  </si>
  <si>
    <t>Coléus SUPERFINE RAINBOW masterblends</t>
  </si>
  <si>
    <t>E03719</t>
  </si>
  <si>
    <t>Torenia LITTLE KISS bleu</t>
  </si>
  <si>
    <t>Zinnia El. ZINNITA jaune</t>
  </si>
  <si>
    <t>B26105</t>
  </si>
  <si>
    <t>Zinnia El. ZINNITA mélange</t>
  </si>
  <si>
    <t>B26106</t>
  </si>
  <si>
    <t>Zinnia El. BENARY'S GIANT rose</t>
  </si>
  <si>
    <t>B26121</t>
  </si>
  <si>
    <t>Echium VULGARE</t>
  </si>
  <si>
    <t>I05106</t>
  </si>
  <si>
    <t>Eupatorium Mac.  ATROPURPUREUM</t>
  </si>
  <si>
    <t>I05123</t>
  </si>
  <si>
    <t>Œillet Int. SUPRA pourpre</t>
  </si>
  <si>
    <t>F15273</t>
  </si>
  <si>
    <t>Pétunia Grd. PRISM ruby</t>
  </si>
  <si>
    <t>A03202</t>
  </si>
  <si>
    <t>A17101</t>
  </si>
  <si>
    <t>Pensée INSPIRE blanc à macule rouge</t>
  </si>
  <si>
    <t>B16958</t>
  </si>
  <si>
    <t>Pensée INSPIRE jaune à macule</t>
  </si>
  <si>
    <t>B16959</t>
  </si>
  <si>
    <t>Pensée INSPIRE jaune à aile rouge</t>
  </si>
  <si>
    <t>B16960</t>
  </si>
  <si>
    <t>A02401</t>
  </si>
  <si>
    <t>Pétunia Grd. ALADDIN rouge</t>
  </si>
  <si>
    <t>B16510</t>
  </si>
  <si>
    <t>Delphinium Hyb. BENARY'S PACIFIC Guinevere (rose lavande)</t>
  </si>
  <si>
    <t>Pétunia Mul. CELEBRITY bourgogne</t>
  </si>
  <si>
    <t>B16553</t>
  </si>
  <si>
    <t>Courge JARRAHDALE</t>
  </si>
  <si>
    <t>K03460</t>
  </si>
  <si>
    <t>Osteospernum ASTI pourpre rose bicolot</t>
  </si>
  <si>
    <t>K15308</t>
  </si>
  <si>
    <t>Courge JACK BE LITTLE</t>
  </si>
  <si>
    <t>K03461</t>
  </si>
  <si>
    <t>Basilic DARK OPAL (BIO)</t>
  </si>
  <si>
    <t>I02116</t>
  </si>
  <si>
    <t>Diplotaxis TENUIFOLIA FLASH</t>
  </si>
  <si>
    <t>I04199</t>
  </si>
  <si>
    <t>Pensée VIKING rouge à macule</t>
  </si>
  <si>
    <t>E16992</t>
  </si>
  <si>
    <t>Pensée VIKING mélange</t>
  </si>
  <si>
    <t>E16994</t>
  </si>
  <si>
    <t>Zinnia Hyb. PROFUSION abricot</t>
  </si>
  <si>
    <t>E26101</t>
  </si>
  <si>
    <t>Zinnia Hyb. PROFUSION cerise</t>
  </si>
  <si>
    <t>E26102</t>
  </si>
  <si>
    <t>Zinnia Hyb. PROFUSION corail rose</t>
  </si>
  <si>
    <t>E26103</t>
  </si>
  <si>
    <t>Zinnia Hyb. PROFUSION abricot vif</t>
  </si>
  <si>
    <t>E26104</t>
  </si>
  <si>
    <t>Zinnia Hyb. PROFUSION feu</t>
  </si>
  <si>
    <t>E26105</t>
  </si>
  <si>
    <t>K22210</t>
  </si>
  <si>
    <t>K22211</t>
  </si>
  <si>
    <t>B02311-P</t>
  </si>
  <si>
    <t>B02312-P</t>
  </si>
  <si>
    <t>B02313-P</t>
  </si>
  <si>
    <t>B02314-P</t>
  </si>
  <si>
    <t>B02315-P</t>
  </si>
  <si>
    <t>B02316-P</t>
  </si>
  <si>
    <t>Bégonia Tub. NONSTOP appelblossom</t>
  </si>
  <si>
    <t>B02320</t>
  </si>
  <si>
    <t>Aethionema CORIDIFOLIUM</t>
  </si>
  <si>
    <t>I01111</t>
  </si>
  <si>
    <t>Aster ALPINUS Happy End rose</t>
  </si>
  <si>
    <t>Coléus FAIRWAY rouge velvet</t>
  </si>
  <si>
    <t>E03703</t>
  </si>
  <si>
    <t>Coléus FAIRWAY rose</t>
  </si>
  <si>
    <t>E03704</t>
  </si>
  <si>
    <t>Coléus FAIRWAY rubis</t>
  </si>
  <si>
    <t>E03705</t>
  </si>
  <si>
    <t>Coléus FAIRWAY jaune</t>
  </si>
  <si>
    <t>E03706</t>
  </si>
  <si>
    <t>Coléus FAIRWAY mélange</t>
  </si>
  <si>
    <t>Pois de Sent. ROYAL mélange</t>
  </si>
  <si>
    <t>Pois de Sent. ROYAL Navy blue</t>
  </si>
  <si>
    <t>Pois de Sent. ROYAL rose clair</t>
  </si>
  <si>
    <t>Pois de Sent. ROYAL rose saumon</t>
  </si>
  <si>
    <t>Pois de Sent. ROYAL écarlate</t>
  </si>
  <si>
    <t>Pois de Sent. ROYAL blanc</t>
  </si>
  <si>
    <t>Laurentia TRISTAR bleu ciel</t>
  </si>
  <si>
    <t>K11122</t>
  </si>
  <si>
    <t>Laurentia TRISTAR blanc</t>
  </si>
  <si>
    <t>Pensée MAGNUM white blotch</t>
  </si>
  <si>
    <t>A16117-E</t>
  </si>
  <si>
    <t>J03301</t>
  </si>
  <si>
    <t>J03302</t>
  </si>
  <si>
    <t>J03303</t>
  </si>
  <si>
    <t>K07501</t>
  </si>
  <si>
    <t>I19148</t>
  </si>
  <si>
    <t>Sedum Telephinium MAXIMUM</t>
  </si>
  <si>
    <t>Sedum USSURIENSE</t>
  </si>
  <si>
    <t>I16160</t>
  </si>
  <si>
    <t>Phlomis FRUCTICOSA jaune</t>
  </si>
  <si>
    <t>I16170</t>
  </si>
  <si>
    <t>Phlomis Tub. BRONZE FLAMINGO violet</t>
  </si>
  <si>
    <t>I16180</t>
  </si>
  <si>
    <t>Viola Cor. CORINA lilas à aile pourpre</t>
  </si>
  <si>
    <t>F22109</t>
  </si>
  <si>
    <t>C04104</t>
  </si>
  <si>
    <t>Bégonia Tub. PIN-UP flame</t>
  </si>
  <si>
    <t>B02301-P</t>
  </si>
  <si>
    <t>Bégonia Tub. PIN-UP rose</t>
  </si>
  <si>
    <t>E07625-P</t>
  </si>
  <si>
    <t>Impatiens Wal. BALANCE nacré à œil</t>
  </si>
  <si>
    <t>F09102</t>
  </si>
  <si>
    <t>K09206</t>
  </si>
  <si>
    <t>K02303</t>
  </si>
  <si>
    <t>K02331</t>
  </si>
  <si>
    <t>K03101</t>
  </si>
  <si>
    <t>K03103</t>
  </si>
  <si>
    <t>K03104</t>
  </si>
  <si>
    <t>Primevère Ac. PIONNER violet</t>
  </si>
  <si>
    <t>F16517</t>
  </si>
  <si>
    <t>Angelonia SERENA lavande</t>
  </si>
  <si>
    <t>Angelonia SERENA mélange</t>
  </si>
  <si>
    <t>Angelonia SERENA purpre</t>
  </si>
  <si>
    <t>Angelonia SERENA blanc</t>
  </si>
  <si>
    <t>Amaranthe Cau. GREEN PEARLS</t>
  </si>
  <si>
    <t>K01260</t>
  </si>
  <si>
    <t>Muflier ROCKET rose pastel</t>
  </si>
  <si>
    <t>K13128</t>
  </si>
  <si>
    <t>Muflier ROCKET blanc</t>
  </si>
  <si>
    <t>K13129</t>
  </si>
  <si>
    <t>E08114</t>
  </si>
  <si>
    <t>Impatiens Wal. CARNIVAL blush</t>
  </si>
  <si>
    <t>E09101</t>
  </si>
  <si>
    <t>Impatiens Wall. ACCENT rouge étoilé</t>
  </si>
  <si>
    <t>Muflier ROCKET bronze</t>
  </si>
  <si>
    <t>Coléus KONG lime sprite</t>
  </si>
  <si>
    <t>K03437</t>
  </si>
  <si>
    <t>Coréopsis Grd. SUN UP</t>
  </si>
  <si>
    <t>K03503</t>
  </si>
  <si>
    <t>Impatiens Wal. CARNIVAL rose vif</t>
  </si>
  <si>
    <t>E09103</t>
  </si>
  <si>
    <t>Impatiens Wal. CARNIVAL lilas</t>
  </si>
  <si>
    <t>E09105</t>
  </si>
  <si>
    <t>K03451</t>
  </si>
  <si>
    <t>Gloxinia BROCADE bleu &amp; blanc</t>
  </si>
  <si>
    <t>Impatiens Wall. ACCENT PREMIUM bright eye</t>
  </si>
  <si>
    <t>K09210</t>
  </si>
  <si>
    <t>E07622-P</t>
  </si>
  <si>
    <t>Gloxinia BROCADE rouge</t>
  </si>
  <si>
    <t>E07623-P</t>
  </si>
  <si>
    <t>C15150</t>
  </si>
  <si>
    <t>Œillet de C. CARPET mélange</t>
  </si>
  <si>
    <t>Œillet de C. CARPET oriental</t>
  </si>
  <si>
    <t>Basilic DARK OPAL</t>
  </si>
  <si>
    <t>K02452</t>
  </si>
  <si>
    <t>Delphinium El. AURORA bleu clair</t>
  </si>
  <si>
    <t>E16410-P</t>
  </si>
  <si>
    <t>Pétunia Grd. FALCON bleu</t>
  </si>
  <si>
    <t>E16415</t>
  </si>
  <si>
    <t>Pétunia Grd. FALCON rose blush</t>
  </si>
  <si>
    <t>E16416</t>
  </si>
  <si>
    <t>Impatiens Wal. ADVANTAGE rouge</t>
  </si>
  <si>
    <t>C16203</t>
  </si>
  <si>
    <t>Pétunia Ret. OPERA SUPREME rose à gorge</t>
  </si>
  <si>
    <t>C16204</t>
  </si>
  <si>
    <t>A07301</t>
  </si>
  <si>
    <t>A07303</t>
  </si>
  <si>
    <t>A07304</t>
  </si>
  <si>
    <t>A07305</t>
  </si>
  <si>
    <t>A07306</t>
  </si>
  <si>
    <t>A07307</t>
  </si>
  <si>
    <t>A07308</t>
  </si>
  <si>
    <t>A07309</t>
  </si>
  <si>
    <t>A07310</t>
  </si>
  <si>
    <t>A07311</t>
  </si>
  <si>
    <t>A07312</t>
  </si>
  <si>
    <t>A07313</t>
  </si>
  <si>
    <t>A07314</t>
  </si>
  <si>
    <t>Geranium DIVA petticoat</t>
  </si>
  <si>
    <t>Pensée CELLO  rose à macule</t>
  </si>
  <si>
    <t>Pensée CELLO rouge à macule</t>
  </si>
  <si>
    <t>Pensée CELLO marina</t>
  </si>
  <si>
    <t>Pensée CELLO bleu pur</t>
  </si>
  <si>
    <t>Pensée CELLO bleu moyen</t>
  </si>
  <si>
    <t>K16521</t>
  </si>
  <si>
    <t>Pensée INSPIRE mélange</t>
  </si>
  <si>
    <t>B16961</t>
  </si>
  <si>
    <t>Pensée INSPIRE mélange à coloris purs</t>
  </si>
  <si>
    <t>B16962</t>
  </si>
  <si>
    <t>Pensée INSPIRE mélange à macules</t>
  </si>
  <si>
    <t>B16963</t>
  </si>
  <si>
    <t>Bégonia Tub. ILLUMINATION golden picotée</t>
  </si>
  <si>
    <t>F16504</t>
  </si>
  <si>
    <t>Primevère Ac. PIONNER orange</t>
  </si>
  <si>
    <t>F16505</t>
  </si>
  <si>
    <t>Primevère Ac. PIONNER rose</t>
  </si>
  <si>
    <t>F16506</t>
  </si>
  <si>
    <t>Primevère Ac. PIONNER carmin</t>
  </si>
  <si>
    <t>F16507</t>
  </si>
  <si>
    <t>B02302-P</t>
  </si>
  <si>
    <t>Lobelia Er. PALACE bleu à œil</t>
  </si>
  <si>
    <t>B12402</t>
  </si>
  <si>
    <t>B02373</t>
  </si>
  <si>
    <t>Bégonia Tub. NEW STAR mix</t>
  </si>
  <si>
    <t>B02374</t>
  </si>
  <si>
    <t>B02370-P</t>
  </si>
  <si>
    <t>Cinéraire Hyb. SATELLITE rose</t>
  </si>
  <si>
    <t>E03604</t>
  </si>
  <si>
    <t>Cinéraire Hyb. SATELLITE bleu ciel</t>
  </si>
  <si>
    <t>E03605</t>
  </si>
  <si>
    <t>Cinéraire Hyb. SATELLITE mélange</t>
  </si>
  <si>
    <t>Lobelia Er. PALACE lilas</t>
  </si>
  <si>
    <t>B12403</t>
  </si>
  <si>
    <t>B02371-P</t>
  </si>
  <si>
    <t>B02372-P</t>
  </si>
  <si>
    <t>B02373-P</t>
  </si>
  <si>
    <t>Gazania Spl. KISS jaune d'or flammé</t>
  </si>
  <si>
    <t>K07247</t>
  </si>
  <si>
    <t>Gazania Spl. KISS Mahogany</t>
  </si>
  <si>
    <t>Pétunia Mul. MERLIN mélange picotée</t>
  </si>
  <si>
    <t>E16468</t>
  </si>
  <si>
    <t>L03405</t>
  </si>
  <si>
    <t>Chou Rav. ERIKA</t>
  </si>
  <si>
    <t>L03406</t>
  </si>
  <si>
    <t>Chou Rge FUEGO</t>
  </si>
  <si>
    <t>L03407</t>
  </si>
  <si>
    <t>Ciboulette FINE DANOISE</t>
  </si>
  <si>
    <t>L03501</t>
  </si>
  <si>
    <t>Concombre RAIDER</t>
  </si>
  <si>
    <t>L03601</t>
  </si>
  <si>
    <t>Coriandre</t>
  </si>
  <si>
    <t>L03502</t>
  </si>
  <si>
    <t>Cornichon CETO</t>
  </si>
  <si>
    <t>L03610</t>
  </si>
  <si>
    <t>Courge MUSQUEE DE PROVENCE</t>
  </si>
  <si>
    <t>L03701</t>
  </si>
  <si>
    <t>Courge ROUGE VIF D'ETAMPES potiron</t>
  </si>
  <si>
    <t>L03702</t>
  </si>
  <si>
    <t>F16508</t>
  </si>
  <si>
    <t>Primevère Ac. PIONNER écarlate</t>
  </si>
  <si>
    <t>F16509</t>
  </si>
  <si>
    <t>Primevère Ac. PIONNER velvet rouge</t>
  </si>
  <si>
    <t>H19121</t>
  </si>
  <si>
    <t>Pensée COOL WAVE jaune d'or</t>
  </si>
  <si>
    <t>K16646</t>
  </si>
  <si>
    <t>Pensée COOL WAVE mélange</t>
  </si>
  <si>
    <t>K16647</t>
  </si>
  <si>
    <t>Pensée COOL WAVE pourpre</t>
  </si>
  <si>
    <t>K16648</t>
  </si>
  <si>
    <t>K16649</t>
  </si>
  <si>
    <t>Bégonia Semp. AMBASSADOR rose</t>
  </si>
  <si>
    <t>E02114</t>
  </si>
  <si>
    <t>Bégonia Semp. AMBASSADOR rose rougie</t>
  </si>
  <si>
    <t>E02115</t>
  </si>
  <si>
    <t>Bégonia Semp. AMBASSADOR écarlate</t>
  </si>
  <si>
    <t>E02116</t>
  </si>
  <si>
    <t>Bégonia Semp. AMBASSADOR blanc</t>
  </si>
  <si>
    <t>E02118</t>
  </si>
  <si>
    <t>Bégonia Semp. AMBASSADOR mélange</t>
  </si>
  <si>
    <t>Primevère Ob. LIBRE mélange</t>
  </si>
  <si>
    <t>K16573</t>
  </si>
  <si>
    <t>Primevère Ob. LIBRE orange</t>
  </si>
  <si>
    <t>K16574</t>
  </si>
  <si>
    <t>Primevère Ob. LIBRE rouge</t>
  </si>
  <si>
    <t>K16575</t>
  </si>
  <si>
    <t>Primevère Ob. LIBRE rose picotée</t>
  </si>
  <si>
    <t>K16576</t>
  </si>
  <si>
    <t>K16557-P</t>
  </si>
  <si>
    <t>Viola Cor. GRANDISSIMO jaune</t>
  </si>
  <si>
    <t>E22103</t>
  </si>
  <si>
    <t>Viola Cor. GRANDISSIMO Ice blue</t>
  </si>
  <si>
    <t>E22104</t>
  </si>
  <si>
    <t>Phlox Dru. ETHINE pourpre violet</t>
  </si>
  <si>
    <t>K16505</t>
  </si>
  <si>
    <t>Phlox Dru. ETHINE rouge velvet</t>
  </si>
  <si>
    <t>K16506</t>
  </si>
  <si>
    <t>I03150</t>
  </si>
  <si>
    <t>I03151</t>
  </si>
  <si>
    <t>Sauge Lyrata PURPLE VULCANO</t>
  </si>
  <si>
    <t>I19117</t>
  </si>
  <si>
    <t>I04117</t>
  </si>
  <si>
    <t>Viola Cor. PERFETTO pourpre face</t>
  </si>
  <si>
    <t>E22420</t>
  </si>
  <si>
    <t>E22421</t>
  </si>
  <si>
    <t>Pensée DYNAMITE blanc à macule rose</t>
  </si>
  <si>
    <t>E16836</t>
  </si>
  <si>
    <t>I01240</t>
  </si>
  <si>
    <t>I01241</t>
  </si>
  <si>
    <t>Astrantia MAJOR</t>
  </si>
  <si>
    <t>I01250</t>
  </si>
  <si>
    <t>Bégonia Int. STARA white</t>
  </si>
  <si>
    <t>A02306-P</t>
  </si>
  <si>
    <t>Bégonia Int. STARA pink</t>
  </si>
  <si>
    <t>A02302-P</t>
  </si>
  <si>
    <t>Bégonia Int. STARA rose</t>
  </si>
  <si>
    <t>A02304-P</t>
  </si>
  <si>
    <t>Gerbera ROYAL jaune d'or (54)</t>
  </si>
  <si>
    <t>Gerbera ROYAL orange (292)</t>
  </si>
  <si>
    <t>Gerbera ROYAL pêche (5089)</t>
  </si>
  <si>
    <t>Gerbera ROYAL rose (8016)</t>
  </si>
  <si>
    <t>Primevère Ac. ROSANNA rose</t>
  </si>
  <si>
    <t>E16792</t>
  </si>
  <si>
    <t>Primevère Ac. ROSANNA écarlate</t>
  </si>
  <si>
    <t>K22296</t>
  </si>
  <si>
    <t>K22297</t>
  </si>
  <si>
    <t>Aquilegia Vul. BARLOW blanc</t>
  </si>
  <si>
    <t>Impatiens Wal. BALANCE orange étoilé</t>
  </si>
  <si>
    <t>F09123</t>
  </si>
  <si>
    <t>D03180</t>
  </si>
  <si>
    <t>Pétunia Dbl. PIROUETTE rose &amp; blanc</t>
  </si>
  <si>
    <t>K16312</t>
  </si>
  <si>
    <t>K16310-P</t>
  </si>
  <si>
    <t>Delphinium Nud. LAURIN</t>
  </si>
  <si>
    <t>I04103</t>
  </si>
  <si>
    <t>Adonis VERNALIS</t>
  </si>
  <si>
    <t>I01109</t>
  </si>
  <si>
    <t>Muflier FLORAL SHOWERS bronze foncé</t>
  </si>
  <si>
    <t>E13114</t>
  </si>
  <si>
    <t>Muflier FLORAL SHOWERS fuchsia</t>
  </si>
  <si>
    <t>E13115</t>
  </si>
  <si>
    <t>Muflier FLORAL SHOWERS lavande bicolor</t>
  </si>
  <si>
    <t>E13116</t>
  </si>
  <si>
    <t>Muflier FLORAL SHOWERS lilas</t>
  </si>
  <si>
    <t>E13117</t>
  </si>
  <si>
    <t>Muflier FLORAL SHOWERS pourpre</t>
  </si>
  <si>
    <t>E13118</t>
  </si>
  <si>
    <t>Mimulus MAXIMUS red shades</t>
  </si>
  <si>
    <t>A13203-E</t>
  </si>
  <si>
    <t>Mimulus MAGIC red</t>
  </si>
  <si>
    <t>A13103-E</t>
  </si>
  <si>
    <t>Mimulus MAGIC white blotch</t>
  </si>
  <si>
    <t>Ptilotus Ex. JOEY</t>
  </si>
  <si>
    <t>B17101</t>
  </si>
  <si>
    <t>Ricin CARMENCITA rouge</t>
  </si>
  <si>
    <t>B18201</t>
  </si>
  <si>
    <t>Ricin CARMENCITA rose</t>
  </si>
  <si>
    <t>E16955</t>
  </si>
  <si>
    <t>E16956</t>
  </si>
  <si>
    <t>E16957</t>
  </si>
  <si>
    <t>E16958</t>
  </si>
  <si>
    <t>Impatiens Wall. ACCENT bourgogne</t>
  </si>
  <si>
    <t>K09201</t>
  </si>
  <si>
    <t>Pentas NEW LOOK rose</t>
  </si>
  <si>
    <t>B16433-P</t>
  </si>
  <si>
    <t>Pentas NEW LOOK violet</t>
  </si>
  <si>
    <t>B16434-P</t>
  </si>
  <si>
    <t>Pentas NEW LOOK blanc</t>
  </si>
  <si>
    <t>B16435-P</t>
  </si>
  <si>
    <t>Pentas NEW LOOK mélange</t>
  </si>
  <si>
    <t>B16436-P</t>
  </si>
  <si>
    <t>Pentas NOTHERN LIGHT lavande</t>
  </si>
  <si>
    <t>B16441-P</t>
  </si>
  <si>
    <t>Courgette CORA</t>
  </si>
  <si>
    <t>L03752</t>
  </si>
  <si>
    <t>Laitue PAREO</t>
  </si>
  <si>
    <t>L12101</t>
  </si>
  <si>
    <t>Potimarron</t>
  </si>
  <si>
    <t>A16408</t>
  </si>
  <si>
    <t>A16409</t>
  </si>
  <si>
    <t>A16410</t>
  </si>
  <si>
    <t>Rose d'I. CRUSH Guys &amp; Dolls - mélange</t>
  </si>
  <si>
    <t>A16654</t>
  </si>
  <si>
    <t>A16655</t>
  </si>
  <si>
    <t>K18101</t>
  </si>
  <si>
    <t>L16101-P</t>
  </si>
  <si>
    <t>L16102-P</t>
  </si>
  <si>
    <t>Campanule TAKION bleu</t>
  </si>
  <si>
    <t>C03311</t>
  </si>
  <si>
    <t>F16352</t>
  </si>
  <si>
    <t>Pétunia Grd TANGO saumon</t>
  </si>
  <si>
    <t>F16353</t>
  </si>
  <si>
    <t>Trachelium Cae. LAKE MICHIGAN blanc</t>
  </si>
  <si>
    <t>K20408</t>
  </si>
  <si>
    <t>L01101</t>
  </si>
  <si>
    <t>L01201</t>
  </si>
  <si>
    <t>E02205</t>
  </si>
  <si>
    <t>F15153-P</t>
  </si>
  <si>
    <t>F15154-P</t>
  </si>
  <si>
    <t>K22232</t>
  </si>
  <si>
    <t>F15157</t>
  </si>
  <si>
    <t>Œillet de C. DIANA rouge centre blanc</t>
  </si>
  <si>
    <t>F15158</t>
  </si>
  <si>
    <t>Œillet de C. DIANA crimson picotée</t>
  </si>
  <si>
    <t>F15159</t>
  </si>
  <si>
    <t>Œillet de C. DIANA pourpre centre blanc</t>
  </si>
  <si>
    <t>F15160</t>
  </si>
  <si>
    <t>Pétunia Grd. SOPHISTICA Lime bic.</t>
  </si>
  <si>
    <t>K16343</t>
  </si>
  <si>
    <t>Zinnia Ang. STAR blanc</t>
  </si>
  <si>
    <t>Zinnia Ang. STAR jaune</t>
  </si>
  <si>
    <t>A16983</t>
  </si>
  <si>
    <t>Hisbiscus DISCO BELL blanc</t>
  </si>
  <si>
    <t>I08155</t>
  </si>
  <si>
    <t>Hisbiscus DISCO BELL PINK</t>
  </si>
  <si>
    <t>I08156</t>
  </si>
  <si>
    <t>Penstemon Bar. JINGLE BELLS rouge</t>
  </si>
  <si>
    <t>I16140</t>
  </si>
  <si>
    <t xml:space="preserve">Penstemon Het. BLUE SPRINGS </t>
  </si>
  <si>
    <t>I16141</t>
  </si>
  <si>
    <t>C07120</t>
  </si>
  <si>
    <t>C07121</t>
  </si>
  <si>
    <t>C07122</t>
  </si>
  <si>
    <t>Bégonia Semp. COCKTAIL brandy (Pink)</t>
  </si>
  <si>
    <t>B02240</t>
  </si>
  <si>
    <t>Bégonia Semp. COCKTAIL gin (Rose)</t>
  </si>
  <si>
    <t>B02241</t>
  </si>
  <si>
    <t>B16409-P</t>
  </si>
  <si>
    <t>Pentas KALEIDOSCOPE appelblossom</t>
  </si>
  <si>
    <t>B16421-P</t>
  </si>
  <si>
    <t>Pentas KALEIDOSCOPE carmin</t>
  </si>
  <si>
    <t>B16422-P</t>
  </si>
  <si>
    <t>Pentas KALEIDOSCOPE rouge foncé</t>
  </si>
  <si>
    <t>B16423-P</t>
  </si>
  <si>
    <t>Pentas KALEIDOSCOPE rose foncé</t>
  </si>
  <si>
    <t>Viola Cor. ANGEL yellow blotch</t>
  </si>
  <si>
    <t>A22112</t>
  </si>
  <si>
    <t>Viola Cor. ANGEL mix</t>
  </si>
  <si>
    <t>A22113</t>
  </si>
  <si>
    <t>Viola Cor. ANGEL jester mis</t>
  </si>
  <si>
    <t>A22114</t>
  </si>
  <si>
    <t>Amaranthe Cru. HOT BISCUITS</t>
  </si>
  <si>
    <t>D01214</t>
  </si>
  <si>
    <t>Cosmos Sul. LIMARA citron</t>
  </si>
  <si>
    <t>Dahlia Var. GARDEN PRIDE</t>
  </si>
  <si>
    <t>B04101</t>
  </si>
  <si>
    <t>Delphinium El. MAGIC FOUNTAIN bleu foncé à centre foncé</t>
  </si>
  <si>
    <t>B04201</t>
  </si>
  <si>
    <t>Delphinium El. MAGIC FOUNTAIN bleu foncé à centre blanc</t>
  </si>
  <si>
    <t>B04202</t>
  </si>
  <si>
    <t>Delphinium El. MAGIC FOUNTAIN cherry blossom à centre blanc</t>
  </si>
  <si>
    <t>Tanacetum JACKPOT</t>
  </si>
  <si>
    <t>I20201</t>
  </si>
  <si>
    <t>A16308</t>
  </si>
  <si>
    <t>A16309</t>
  </si>
  <si>
    <t>A16310</t>
  </si>
  <si>
    <t>Pervenche HEATWAVE framboise</t>
  </si>
  <si>
    <t>F16942</t>
  </si>
  <si>
    <t>Pervenche HEATWAVE rouge</t>
  </si>
  <si>
    <t>F16943</t>
  </si>
  <si>
    <t>Pervenche HEATWAVE mélange 'Southwest'</t>
  </si>
  <si>
    <t>F16944</t>
  </si>
  <si>
    <t>K03453</t>
  </si>
  <si>
    <t>Œillet de C. CARPET neige</t>
  </si>
  <si>
    <t>E07205</t>
  </si>
  <si>
    <t>L03201</t>
  </si>
  <si>
    <t>Pétunia Grd. ALADDIN lilas</t>
  </si>
  <si>
    <t>B16504</t>
  </si>
  <si>
    <t>Pétunia Grd. ALADDIN néon</t>
  </si>
  <si>
    <t>B16505</t>
  </si>
  <si>
    <t>Pétunia Grd. ALADDIN orange</t>
  </si>
  <si>
    <t>B16506</t>
  </si>
  <si>
    <t>C07139</t>
  </si>
  <si>
    <t>Carex Fla. AUBURN</t>
  </si>
  <si>
    <t>Carex Com. BRONZE CURLS</t>
  </si>
  <si>
    <t>G03102</t>
  </si>
  <si>
    <t>Carex Pen. FRESH LOOK</t>
  </si>
  <si>
    <t>G03301</t>
  </si>
  <si>
    <t xml:space="preserve">Lupin NOOTKATENSIS (SUNRISE) </t>
  </si>
  <si>
    <t>I12183</t>
  </si>
  <si>
    <t>C26108</t>
  </si>
  <si>
    <t>Scutellaria Alpina ACROBALENO</t>
  </si>
  <si>
    <t>I19125</t>
  </si>
  <si>
    <t>Bégonia Semp. SENATOR rose clair</t>
  </si>
  <si>
    <t>E02162</t>
  </si>
  <si>
    <t>Gerbera ROYAL-MINI orange</t>
  </si>
  <si>
    <t>C07135</t>
  </si>
  <si>
    <t>Gerbera ROYAL-MINI rouge</t>
  </si>
  <si>
    <t>C07136</t>
  </si>
  <si>
    <t>Tomate TUMBLING JESTER</t>
  </si>
  <si>
    <t>A20608</t>
  </si>
  <si>
    <t>Gerbera ROYAL-MINI mélange</t>
  </si>
  <si>
    <t>C07134</t>
  </si>
  <si>
    <t>Gomphrena Glo. BUDDY rose</t>
  </si>
  <si>
    <t>B07502</t>
  </si>
  <si>
    <t>Œillet d'I. SAFARI rouge</t>
  </si>
  <si>
    <t>Helianthus An. PREMIER jaune clair</t>
  </si>
  <si>
    <t>C08120</t>
  </si>
  <si>
    <t>Helianthus An. PREMIER citron</t>
  </si>
  <si>
    <t>C08121</t>
  </si>
  <si>
    <t>Pétunia Flo. PICOBELLA CASCADE pourpre</t>
  </si>
  <si>
    <t>Helianthus An. TIFFANY</t>
  </si>
  <si>
    <t>C08135</t>
  </si>
  <si>
    <t>Helianthus An.SUNNY SMILE</t>
  </si>
  <si>
    <t>C08141</t>
  </si>
  <si>
    <t>C08142</t>
  </si>
  <si>
    <t>Lavande RIVER BLUE</t>
  </si>
  <si>
    <t>C12101</t>
  </si>
  <si>
    <t>Statice PASTEL</t>
  </si>
  <si>
    <t>C19201</t>
  </si>
  <si>
    <t>Lobelia Er. AQUA bleu</t>
  </si>
  <si>
    <t>C12301</t>
  </si>
  <si>
    <t>5 G</t>
  </si>
  <si>
    <t>Célosie Plu. FRESH LOOK jaune</t>
  </si>
  <si>
    <t>B03224</t>
  </si>
  <si>
    <t>Célosie Plu. FRESH LOOK mélange</t>
  </si>
  <si>
    <t>B03225</t>
  </si>
  <si>
    <t xml:space="preserve">Célosie Plu. NEW LOOK </t>
  </si>
  <si>
    <t>B03226</t>
  </si>
  <si>
    <t>K16110</t>
  </si>
  <si>
    <t>K16111</t>
  </si>
  <si>
    <t>K16112</t>
  </si>
  <si>
    <t>K16113</t>
  </si>
  <si>
    <t>Rose d'I. LADY mélange</t>
  </si>
  <si>
    <t>Giroflée Mat. CINDERELLA pourpe</t>
  </si>
  <si>
    <t>C07306</t>
  </si>
  <si>
    <t>Giroflée Mat. CINDERELLA rouge</t>
  </si>
  <si>
    <t>C07307</t>
  </si>
  <si>
    <t>Giroflée Mat. CINDERELLA mélange</t>
  </si>
  <si>
    <t>C07309</t>
  </si>
  <si>
    <t>Pensée DYNAMITE bleu &amp; blanc</t>
  </si>
  <si>
    <t>E16803</t>
  </si>
  <si>
    <t>Pensée DYNAMITE blue Jean's</t>
  </si>
  <si>
    <t>E16805</t>
  </si>
  <si>
    <t>E16806</t>
  </si>
  <si>
    <t>Bégonia Tub. PRIMARY yellow</t>
  </si>
  <si>
    <t>B02315</t>
  </si>
  <si>
    <t>Bégonia Tub. PRIMARY mix</t>
  </si>
  <si>
    <t>B02316</t>
  </si>
  <si>
    <t>A07706-S</t>
  </si>
  <si>
    <t>Geranium Pel. DANCER white</t>
  </si>
  <si>
    <t>A07707-S</t>
  </si>
  <si>
    <t>B03211</t>
  </si>
  <si>
    <t>B03212</t>
  </si>
  <si>
    <t>B03213</t>
  </si>
  <si>
    <t>B03214</t>
  </si>
  <si>
    <t>B03215</t>
  </si>
  <si>
    <t>C15107</t>
  </si>
  <si>
    <t>Giroflée Mat. CINDERELLA bleu</t>
  </si>
  <si>
    <t>C07301</t>
  </si>
  <si>
    <t>Giroflée Mat. CINDERELLA champagne</t>
  </si>
  <si>
    <t>C07302</t>
  </si>
  <si>
    <t>Giroflée Mat. CINDERELLA Hot pink</t>
  </si>
  <si>
    <t>C07303</t>
  </si>
  <si>
    <t>Giroflée Mat. CINDERELLA lavande</t>
  </si>
  <si>
    <t>C07304</t>
  </si>
  <si>
    <t>Giroflée Mat. CINDERELLA rose clair</t>
  </si>
  <si>
    <t>C07305</t>
  </si>
  <si>
    <t>Pensée DYNAMITE bleu foncé à macule</t>
  </si>
  <si>
    <t>E16808</t>
  </si>
  <si>
    <t>Pensée DYNAMITE jaune d'or</t>
  </si>
  <si>
    <t>B16573-P</t>
  </si>
  <si>
    <t>B16574-P</t>
  </si>
  <si>
    <t>B16575-P</t>
  </si>
  <si>
    <t>B16576-P</t>
  </si>
  <si>
    <t>B16577-P</t>
  </si>
  <si>
    <t>B16578-P</t>
  </si>
  <si>
    <t>B16579-P</t>
  </si>
  <si>
    <t>B16580-P</t>
  </si>
  <si>
    <t>B16581-P</t>
  </si>
  <si>
    <t>B16582-P</t>
  </si>
  <si>
    <t>B16562-P</t>
  </si>
  <si>
    <t>Sauge Spl. REDDY rouge vif</t>
  </si>
  <si>
    <t>F19123</t>
  </si>
  <si>
    <t>A16504</t>
  </si>
  <si>
    <t>A16505</t>
  </si>
  <si>
    <t>Pétunia Ret. FRILLYTUNIA burgundy</t>
  </si>
  <si>
    <t>A16551-P</t>
  </si>
  <si>
    <t>Pétunia Ret. FRILLYTUNIA rose</t>
  </si>
  <si>
    <t>A16552-P</t>
  </si>
  <si>
    <t>Alysse Sax. GOLDEN FALL</t>
  </si>
  <si>
    <t>Pétunia Ret. OPERA SUPREME rouge</t>
  </si>
  <si>
    <t>Pétunia Grd TANGO violet</t>
  </si>
  <si>
    <t>F16356</t>
  </si>
  <si>
    <t>Pulmonaria OFFICINALIS rose</t>
  </si>
  <si>
    <t>I16260</t>
  </si>
  <si>
    <t>I18101</t>
  </si>
  <si>
    <t>I18110</t>
  </si>
  <si>
    <t>Rumex Sang. BLOODY DOCK rouge</t>
  </si>
  <si>
    <t>I18111</t>
  </si>
  <si>
    <t>Ruta GRAVEOLENS</t>
  </si>
  <si>
    <t>I18120</t>
  </si>
  <si>
    <t>Primevère Ac. ACCORD citron pastel</t>
  </si>
  <si>
    <t>F16549</t>
  </si>
  <si>
    <t>Primevère Ac. ACCORD mélange</t>
  </si>
  <si>
    <t>F16550</t>
  </si>
  <si>
    <t>Pétunia Grd. ALADDIN mélange nautical</t>
  </si>
  <si>
    <t>B16519</t>
  </si>
  <si>
    <t>B16501-P</t>
  </si>
  <si>
    <t>Pétunia Grd. ALADDIN bleu</t>
  </si>
  <si>
    <t>B16501</t>
  </si>
  <si>
    <t>Pétunia Grd. ALADDIN bourgogne</t>
  </si>
  <si>
    <t>Œillet d'I. BONANZA orange</t>
  </si>
  <si>
    <t>K15421</t>
  </si>
  <si>
    <t>Œillet d'I. BONANZA jaune</t>
  </si>
  <si>
    <t>K15422</t>
  </si>
  <si>
    <t>Pétunia Grd TANGO rose étoilé</t>
  </si>
  <si>
    <t>F16364</t>
  </si>
  <si>
    <t>Pétunia Grd TANGO rouge étoilé</t>
  </si>
  <si>
    <t>F16365</t>
  </si>
  <si>
    <t>Pétunia Grd TANGO bourgogne étoilé</t>
  </si>
  <si>
    <t>F16366</t>
  </si>
  <si>
    <t>Pétunia Grd TANGO bleu étoité</t>
  </si>
  <si>
    <t>F16367</t>
  </si>
  <si>
    <t>Bégonia Tub. NS MOCCA scarlet</t>
  </si>
  <si>
    <t>B02343</t>
  </si>
  <si>
    <t>Bégonia Tub. NS MOCCA white</t>
  </si>
  <si>
    <t>B02344</t>
  </si>
  <si>
    <t>Bégonia Tub. NS MOCCA yellow</t>
  </si>
  <si>
    <t>B02345</t>
  </si>
  <si>
    <t>Bégonia Tub. NS MOCCA mix</t>
  </si>
  <si>
    <t>B02346</t>
  </si>
  <si>
    <t>B02340-P</t>
  </si>
  <si>
    <t>B02341-P</t>
  </si>
  <si>
    <t>B02342-P</t>
  </si>
  <si>
    <t>Zinnia Mar. ZAHARA Mix</t>
  </si>
  <si>
    <t>K26159</t>
  </si>
  <si>
    <t>Pois de Sent. MAMMOUTH blanc</t>
  </si>
  <si>
    <t>K16109</t>
  </si>
  <si>
    <t>Pois de Sent. ROYAL crimson</t>
  </si>
  <si>
    <t>K16120</t>
  </si>
  <si>
    <t>Romarin OFFICINALIS</t>
  </si>
  <si>
    <t>Sedum Pul SEA STAR</t>
  </si>
  <si>
    <t>Viola Cor. SORBET ST Feu</t>
  </si>
  <si>
    <t>Viola Cor. SORBET ST Phantom</t>
  </si>
  <si>
    <t>Viola Cor. SORBET XP Lemon Ice Blotch</t>
  </si>
  <si>
    <t>Viola Cor. SORBET XP morpho</t>
  </si>
  <si>
    <t>Viola Cor. SORBET XP primrose blotch - jaune citron macule</t>
  </si>
  <si>
    <t>Viola Cor. SORBET XP beaconberry mix</t>
  </si>
  <si>
    <t>Zinnia Mar. ZAHARA framboise- raspberry</t>
  </si>
  <si>
    <t>Pervenche COBRA orange</t>
  </si>
  <si>
    <t>A16942-E</t>
  </si>
  <si>
    <t>Pervenche COBRA orchid eye</t>
  </si>
  <si>
    <t>A16943-E</t>
  </si>
  <si>
    <t>Pervenche COBRA passion fruit</t>
  </si>
  <si>
    <t>A16944-E</t>
  </si>
  <si>
    <t>Pervenche COBRA peppermint</t>
  </si>
  <si>
    <t>A16945-E</t>
  </si>
  <si>
    <t>Pervenche COBRA purple eye</t>
  </si>
  <si>
    <t>A16946-E</t>
  </si>
  <si>
    <t>Pervenche COBRA red</t>
  </si>
  <si>
    <t>Lupin Pol. RUSSEL Chandelier jaune</t>
  </si>
  <si>
    <t>Lupin Pol. RUSSEL My Castle écarlate</t>
  </si>
  <si>
    <t>Lupin Pol. RUSSEL Noble Maiden blanc</t>
  </si>
  <si>
    <t>Lupin Pol. RUSSEL Chatelaine rose</t>
  </si>
  <si>
    <t>Lupin Pol. RUSSEL The Governor bleu</t>
  </si>
  <si>
    <t>Lupin Pol. RUSSEL The Pages carmin</t>
  </si>
  <si>
    <t>H12002</t>
  </si>
  <si>
    <t>H12003</t>
  </si>
  <si>
    <t>H12004</t>
  </si>
  <si>
    <t>H12005</t>
  </si>
  <si>
    <t>H12006</t>
  </si>
  <si>
    <t>H12007</t>
  </si>
  <si>
    <t>Isolepsis Cer. LIVE WIRE</t>
  </si>
  <si>
    <t>K09401</t>
  </si>
  <si>
    <t>Juncus Inf. BLUE ARROW</t>
  </si>
  <si>
    <t>K10101</t>
  </si>
  <si>
    <t>Juncus Ten. BLUE DART</t>
  </si>
  <si>
    <t>K10102</t>
  </si>
  <si>
    <t>Juncus Pal. JAVELIN</t>
  </si>
  <si>
    <t>K10103</t>
  </si>
  <si>
    <t>Juncus Ens. STARHEAD</t>
  </si>
  <si>
    <t>K10104</t>
  </si>
  <si>
    <t>Koleria Gl. COOLIO</t>
  </si>
  <si>
    <t>K11401</t>
  </si>
  <si>
    <t>Luzula Syl. STARMAKER</t>
  </si>
  <si>
    <t>K12101</t>
  </si>
  <si>
    <t>Luzula Niv. LUCIUS</t>
  </si>
  <si>
    <t>K12102</t>
  </si>
  <si>
    <t>Pétunia Grd. HULAHOOP rouge</t>
  </si>
  <si>
    <t>E16433</t>
  </si>
  <si>
    <t>Pétunia Grd. HULAHOOP rose</t>
  </si>
  <si>
    <t>E16434</t>
  </si>
  <si>
    <t>K15302</t>
  </si>
  <si>
    <t>Osteospernum AKILA pourpre</t>
  </si>
  <si>
    <t>K15303</t>
  </si>
  <si>
    <t>Osteospernum AKILA blanc</t>
  </si>
  <si>
    <t>K15304</t>
  </si>
  <si>
    <t>Cinéraire Hyb. STARWARS blanc</t>
  </si>
  <si>
    <t>Cinéraire Hyb. STARWARS mélange</t>
  </si>
  <si>
    <t>Pétunia Grd. EAGLE bleu</t>
  </si>
  <si>
    <t>E16401</t>
  </si>
  <si>
    <t>Pétunia Grd. EAGLE rose pastel</t>
  </si>
  <si>
    <t>E16402</t>
  </si>
  <si>
    <t>Pétunia Grd. EAGLE rose tendre</t>
  </si>
  <si>
    <t>E16403</t>
  </si>
  <si>
    <t>Pétunia Grd. EAGLE rose veiné</t>
  </si>
  <si>
    <t>E16404</t>
  </si>
  <si>
    <t>B16956-El</t>
  </si>
  <si>
    <t>K22217</t>
  </si>
  <si>
    <t>Viola Cor. SORBET ST Ruby &amp; Gold</t>
  </si>
  <si>
    <t>K22218</t>
  </si>
  <si>
    <t>Pétunia Ret. EASY WAVE rouge</t>
  </si>
  <si>
    <t>K16444</t>
  </si>
  <si>
    <t>Pétunia Ret. EASY WAVE rosy dawn</t>
  </si>
  <si>
    <t>K16445</t>
  </si>
  <si>
    <t>Pensée MARIPOSA rouge à macule</t>
  </si>
  <si>
    <t>K16714</t>
  </si>
  <si>
    <t>Pensée MARIPOSA rouge à aile</t>
  </si>
  <si>
    <t>A16984</t>
  </si>
  <si>
    <t>B18163</t>
  </si>
  <si>
    <t>Reine Marg. MATADOR rose saumon</t>
  </si>
  <si>
    <t>B18164</t>
  </si>
  <si>
    <t>Reine Marg. MATADOR bleuté</t>
  </si>
  <si>
    <t>B18165</t>
  </si>
  <si>
    <t>Reine Marg. MATADOR blanc</t>
  </si>
  <si>
    <t>B18166</t>
  </si>
  <si>
    <t>Reine Marg. MATADOR jaune</t>
  </si>
  <si>
    <t>Lobelia Er. PALACE royal</t>
  </si>
  <si>
    <t>B12404</t>
  </si>
  <si>
    <t>Lobelia Er. PALACE bleu ciel</t>
  </si>
  <si>
    <t>Hieracium AURANTIACUM</t>
  </si>
  <si>
    <t>I08141</t>
  </si>
  <si>
    <t>K01222</t>
  </si>
  <si>
    <t>K01223</t>
  </si>
  <si>
    <t>K01224</t>
  </si>
  <si>
    <t>K01226</t>
  </si>
  <si>
    <t>Pétunia Grd LIMBO *GP* rose</t>
  </si>
  <si>
    <t>F16330</t>
  </si>
  <si>
    <t>Pétunia Grd LIMBO *GP* saumon</t>
  </si>
  <si>
    <t>F16331</t>
  </si>
  <si>
    <t>Pétunia Grd LIMBO *GP* rouge</t>
  </si>
  <si>
    <t>Pétunia Grd LIMBO *GP* rose veiné</t>
  </si>
  <si>
    <t>F16333</t>
  </si>
  <si>
    <t>Pétunia Grd LIMBO *GP* rouge veiné</t>
  </si>
  <si>
    <t>F16334</t>
  </si>
  <si>
    <t>Pétunia Grd LIMBO *GP* rose clair à gorge</t>
  </si>
  <si>
    <t>F16335</t>
  </si>
  <si>
    <t>Pétunia Grd LIMBO *GP* rose à gorge</t>
  </si>
  <si>
    <t>F16336</t>
  </si>
  <si>
    <t>Giroflée Rav. SUGAR RUSH red</t>
  </si>
  <si>
    <t>A23304</t>
  </si>
  <si>
    <t>Lisianthus FLAMENCO blanc</t>
  </si>
  <si>
    <t>E12113</t>
  </si>
  <si>
    <t>A19301-E</t>
  </si>
  <si>
    <t>Sauge Spl. MAESTRO</t>
  </si>
  <si>
    <t>A19302-E</t>
  </si>
  <si>
    <t>A19301</t>
  </si>
  <si>
    <t>A19302</t>
  </si>
  <si>
    <t>Sauge Spl. SIZZLER burgundy</t>
  </si>
  <si>
    <t>A19311-E</t>
  </si>
  <si>
    <t>E07610-P</t>
  </si>
  <si>
    <t>Gloxinia BROCADE bleu</t>
  </si>
  <si>
    <t>E07621-P</t>
  </si>
  <si>
    <t>Agératum DONDO bleu</t>
  </si>
  <si>
    <t>H01121</t>
  </si>
  <si>
    <t>Capucine GLEAM orange</t>
  </si>
  <si>
    <t>K03115</t>
  </si>
  <si>
    <t>Capucine GLEAM rouge</t>
  </si>
  <si>
    <t>K03116</t>
  </si>
  <si>
    <t>I04170</t>
  </si>
  <si>
    <t>I07130</t>
  </si>
  <si>
    <t>I07131</t>
  </si>
  <si>
    <t>E16882</t>
  </si>
  <si>
    <t>Pensée PREMIER blanc à macule</t>
  </si>
  <si>
    <t>E16883</t>
  </si>
  <si>
    <t>E16884</t>
  </si>
  <si>
    <t>Œillet d'I. DURANGO orange</t>
  </si>
  <si>
    <t>K15406</t>
  </si>
  <si>
    <t>Œillet d'I. DURANGO rouge</t>
  </si>
  <si>
    <t>K15407</t>
  </si>
  <si>
    <t>Primevère Ob. LIBRE blanc</t>
  </si>
  <si>
    <t>K16579</t>
  </si>
  <si>
    <t>K18201</t>
  </si>
  <si>
    <t>Delphinium Hyb. CENTURION rose</t>
  </si>
  <si>
    <t>C04123</t>
  </si>
  <si>
    <t>Delphinium Hyb. CENTURION bleu ciel</t>
  </si>
  <si>
    <t>C04124</t>
  </si>
  <si>
    <t>Delphinium Hyb. CENTURION blanc</t>
  </si>
  <si>
    <t>C04125</t>
  </si>
  <si>
    <t>Œillet de C. TELSTAR bourgogne</t>
  </si>
  <si>
    <t>C15101</t>
  </si>
  <si>
    <t>Abutillon BELLA rose clair</t>
  </si>
  <si>
    <t>K01134</t>
  </si>
  <si>
    <t>Abutillon BELLA rouge</t>
  </si>
  <si>
    <t>K01135</t>
  </si>
  <si>
    <t>Abutillon BELLA saumon</t>
  </si>
  <si>
    <t>K01136</t>
  </si>
  <si>
    <t>Viola Cor. FOUR SEASONS velvet</t>
  </si>
  <si>
    <t>Gerbera ROYAL-MINI rose foné</t>
  </si>
  <si>
    <t>C07131</t>
  </si>
  <si>
    <t>Primevère Ac. ACCORD rose tendre</t>
  </si>
  <si>
    <t>Salpiglossis ROYALE chocolate</t>
  </si>
  <si>
    <t>I06203</t>
  </si>
  <si>
    <t>K16206</t>
  </si>
  <si>
    <t>K16207</t>
  </si>
  <si>
    <t>Geranium MAVERICK appelblossom</t>
  </si>
  <si>
    <t>Viola Cor. SORBET XP white blotch- blanc macule</t>
  </si>
  <si>
    <t>K22254</t>
  </si>
  <si>
    <t>K22256</t>
  </si>
  <si>
    <t>K22257</t>
  </si>
  <si>
    <t>K22258</t>
  </si>
  <si>
    <t>K22259</t>
  </si>
  <si>
    <t>K22100</t>
  </si>
  <si>
    <t>K22299</t>
  </si>
  <si>
    <t>K05220</t>
  </si>
  <si>
    <t>Héliopsis Scabra SUMMERSUN</t>
  </si>
  <si>
    <t>K08501</t>
  </si>
  <si>
    <t>Viola Cor. VELOUR lilac</t>
  </si>
  <si>
    <t>A22305</t>
  </si>
  <si>
    <t>Viola Cor. VELOUR purple &amp; white</t>
  </si>
  <si>
    <t>A22307</t>
  </si>
  <si>
    <t>Viola Cor. VELOUR purple wing</t>
  </si>
  <si>
    <t>Pétunia Grd. PRISM deep rose</t>
  </si>
  <si>
    <t>A16403-P</t>
  </si>
  <si>
    <t>Pétunia Grd. PRISM lavender</t>
  </si>
  <si>
    <t>A16404-P</t>
  </si>
  <si>
    <t>Primevère El. SUPERNOVA mélange</t>
  </si>
  <si>
    <t>Impatiens Wal. BALANCE bourgogne</t>
  </si>
  <si>
    <t>F09112</t>
  </si>
  <si>
    <t>Carex Spe. FROSTED CURLS</t>
  </si>
  <si>
    <t>G03404</t>
  </si>
  <si>
    <t>Festuca Gl. ELIJAH BLUE</t>
  </si>
  <si>
    <t>G06102</t>
  </si>
  <si>
    <t>Isolepsis Cer. FIBRE OPTICS</t>
  </si>
  <si>
    <t>Canna TROPICAL  rose</t>
  </si>
  <si>
    <t>C03402M</t>
  </si>
  <si>
    <t>Penstemon Het. HETEROPHYLLUS gentiane blue</t>
  </si>
  <si>
    <t>I16143</t>
  </si>
  <si>
    <t>A13201</t>
  </si>
  <si>
    <t>A13202</t>
  </si>
  <si>
    <t>C22144</t>
  </si>
  <si>
    <t>Viola Cor. FOUR SEASONS jaune</t>
  </si>
  <si>
    <t>C22145</t>
  </si>
  <si>
    <t>Viola Cor. FOUR SEASONS blanc</t>
  </si>
  <si>
    <t>C22146</t>
  </si>
  <si>
    <t>Viola Cor. GEM abricot antique</t>
  </si>
  <si>
    <t>C22151</t>
  </si>
  <si>
    <t>Zinnia El. SUN mélange</t>
  </si>
  <si>
    <t>C26131</t>
  </si>
  <si>
    <t>Agératum HORIZON bleu</t>
  </si>
  <si>
    <t>E01101</t>
  </si>
  <si>
    <t>E01101-P</t>
  </si>
  <si>
    <t>Amaranthe Tric. EARLY SPLENDOR</t>
  </si>
  <si>
    <t>E01201</t>
  </si>
  <si>
    <t>Amaranthe Tric. SPLENDENS PERFECTA</t>
  </si>
  <si>
    <t>E01202</t>
  </si>
  <si>
    <t>Anémone HARMONY bleu</t>
  </si>
  <si>
    <t>E01301</t>
  </si>
  <si>
    <t>Anémone HARMONY orchid</t>
  </si>
  <si>
    <t>E01302</t>
  </si>
  <si>
    <t>Anémone HARMONY nacre</t>
  </si>
  <si>
    <t>Juncus Inf. AFRO</t>
  </si>
  <si>
    <t>G10101</t>
  </si>
  <si>
    <t>Juncus Spe. HEDEHOG GRASS</t>
  </si>
  <si>
    <t>G10201</t>
  </si>
  <si>
    <t>Juncus Eff. SPIRALIS</t>
  </si>
  <si>
    <t>G10251-P</t>
  </si>
  <si>
    <t>Pétunia Grd LIMBO *GP* pêche</t>
  </si>
  <si>
    <t>F16338</t>
  </si>
  <si>
    <t>E16203</t>
  </si>
  <si>
    <t>A20203-P</t>
  </si>
  <si>
    <t>Viola Cor. CORINA Twiilight</t>
  </si>
  <si>
    <t>F22106</t>
  </si>
  <si>
    <t>Viola Cor. CORINA marina</t>
  </si>
  <si>
    <t>F22107</t>
  </si>
  <si>
    <t>Osteospernum PASSION mélange</t>
  </si>
  <si>
    <t>C15201</t>
  </si>
  <si>
    <t>Osteospernum PASSION rose pastel</t>
  </si>
  <si>
    <t>C15202</t>
  </si>
  <si>
    <t>Célosie Plu. KIMONO rouge</t>
  </si>
  <si>
    <t>E03534</t>
  </si>
  <si>
    <t>Célosie Plu. KIMONO rose</t>
  </si>
  <si>
    <t>E03535</t>
  </si>
  <si>
    <t>E16856</t>
  </si>
  <si>
    <t>Pensée POWER Marina</t>
  </si>
  <si>
    <t>E16857</t>
  </si>
  <si>
    <t>Pensée POWER poupre à macule</t>
  </si>
  <si>
    <t>E16860</t>
  </si>
  <si>
    <t>Pensée POWER rouge à macule</t>
  </si>
  <si>
    <t>E16861</t>
  </si>
  <si>
    <t>Pensée POWER Rosalyn</t>
  </si>
  <si>
    <t>E16862</t>
  </si>
  <si>
    <t>Pensée POWER rose à macule</t>
  </si>
  <si>
    <t>E16863</t>
  </si>
  <si>
    <t>A19101-P</t>
  </si>
  <si>
    <t>K03210</t>
  </si>
  <si>
    <t>K03211</t>
  </si>
  <si>
    <t>E02210</t>
  </si>
  <si>
    <t>Bégonia Tub. FORTUNE rose</t>
  </si>
  <si>
    <t>E02211</t>
  </si>
  <si>
    <t>Bégonia Tub. FORTUNE rose saumon</t>
  </si>
  <si>
    <t>E02212</t>
  </si>
  <si>
    <t>Helenium Aut. HELENA RED SHADES rouge</t>
  </si>
  <si>
    <t>Helenium Aut. HELENA ROTGOLD mix</t>
  </si>
  <si>
    <t>I08107</t>
  </si>
  <si>
    <t>Rose d'I. PERFECTION orange</t>
  </si>
  <si>
    <t>Bégonia Tub. FORTUNE jaune pastel</t>
  </si>
  <si>
    <t>E02206</t>
  </si>
  <si>
    <t>K01173</t>
  </si>
  <si>
    <t>Alternanthéra PURPLE KNIGHT</t>
  </si>
  <si>
    <t>K01180</t>
  </si>
  <si>
    <t>Alysse Mar. EASTER BONNET rose</t>
  </si>
  <si>
    <t>K01185</t>
  </si>
  <si>
    <t>Alysse Mar. EASTER BONNET rose vif</t>
  </si>
  <si>
    <t>K01186</t>
  </si>
  <si>
    <t>Alysse Mar. EASTER BONNET lavande</t>
  </si>
  <si>
    <t>K01187</t>
  </si>
  <si>
    <t>Alysse Mar. EASTER BONNET lemonade</t>
  </si>
  <si>
    <t>K01188</t>
  </si>
  <si>
    <t>Alysse Mar. EASTER BONNET mélange</t>
  </si>
  <si>
    <t>K01189</t>
  </si>
  <si>
    <t>Alysse Mar. EASTER BONNET pêche</t>
  </si>
  <si>
    <t>E16459-P</t>
  </si>
  <si>
    <t>Pensée FREEFALL deep violet</t>
  </si>
  <si>
    <t>A16302-E</t>
  </si>
  <si>
    <t>Pensée FREEFALL golden yellow</t>
  </si>
  <si>
    <t>A16303-E</t>
  </si>
  <si>
    <t>Pensée FREEFALL lavender</t>
  </si>
  <si>
    <t>A16304-E</t>
  </si>
  <si>
    <t>Incarvillea Del. DELI rose</t>
  </si>
  <si>
    <t>I09102</t>
  </si>
  <si>
    <t>Isatis GLAUCA</t>
  </si>
  <si>
    <t>I09110</t>
  </si>
  <si>
    <t>Léonothis Le. STAIRCASE</t>
  </si>
  <si>
    <t>Reine Marg. GALA lavande</t>
  </si>
  <si>
    <t>B18144</t>
  </si>
  <si>
    <t>Reine Marg. GALA pourpre</t>
  </si>
  <si>
    <t>B18145</t>
  </si>
  <si>
    <t>Reine Marg. GALA écarlate</t>
  </si>
  <si>
    <t>B18146</t>
  </si>
  <si>
    <t>Reine Marg. GALA jaune</t>
  </si>
  <si>
    <t>Muflier SONNET bourgogne</t>
  </si>
  <si>
    <t>E13135</t>
  </si>
  <si>
    <t>Muflier SONNET carmin</t>
  </si>
  <si>
    <t>E13136</t>
  </si>
  <si>
    <t>Pétunia Mul. LAMBADA bleu</t>
  </si>
  <si>
    <t>F16458</t>
  </si>
  <si>
    <t>Pétunia Mul. LAMBADA pourpre</t>
  </si>
  <si>
    <t>F16459</t>
  </si>
  <si>
    <t>Pétunia Mul. LAMBADA rose veiné</t>
  </si>
  <si>
    <t>I01260</t>
  </si>
  <si>
    <t>Aubriette CASCADE bleu</t>
  </si>
  <si>
    <t>I01270</t>
  </si>
  <si>
    <t>Aubriette CASCADE pourpre</t>
  </si>
  <si>
    <t>I01271</t>
  </si>
  <si>
    <t>Aubriette CASCADE rouge</t>
  </si>
  <si>
    <t>I01272</t>
  </si>
  <si>
    <t>Pétunia Mul. LAMBADA écarlate à gorge</t>
  </si>
  <si>
    <t>F16464</t>
  </si>
  <si>
    <t>Pétunia Mul. LAMBADA rose étoilé</t>
  </si>
  <si>
    <t>F16465</t>
  </si>
  <si>
    <t>E08103</t>
  </si>
  <si>
    <t>E08104</t>
  </si>
  <si>
    <t>E08105</t>
  </si>
  <si>
    <t>E08106</t>
  </si>
  <si>
    <t>Tabac PERFUM deep purple</t>
  </si>
  <si>
    <t>A20204-P</t>
  </si>
  <si>
    <t>Tabac PERFUM lime</t>
  </si>
  <si>
    <t>A20205-P</t>
  </si>
  <si>
    <t>A13104</t>
  </si>
  <si>
    <t>A13105</t>
  </si>
  <si>
    <t>A13106</t>
  </si>
  <si>
    <t>A13107</t>
  </si>
  <si>
    <t>Gerbera FESTIVAL cerise à œil</t>
  </si>
  <si>
    <t>E07210</t>
  </si>
  <si>
    <t>Gerbera FESTIVAL jaune d'or à œil</t>
  </si>
  <si>
    <t>Pétunia Ret. SUCCESS Maxi Mix</t>
  </si>
  <si>
    <t>Pétunia Ret. SUCCESS Liberty Mix</t>
  </si>
  <si>
    <t>A16109</t>
  </si>
  <si>
    <t>B03227</t>
  </si>
  <si>
    <t>Helianthus An. HOLIDAY</t>
  </si>
  <si>
    <t>B08134</t>
  </si>
  <si>
    <t>Helianthus An. IKARUS</t>
  </si>
  <si>
    <t>B08135</t>
  </si>
  <si>
    <t>Viola Cor. FLORAL POWER pourpre à œil</t>
  </si>
  <si>
    <t>C22115</t>
  </si>
  <si>
    <t>Viola Cor. FLORAL POWER rose pourpre à œil</t>
  </si>
  <si>
    <t>C22116</t>
  </si>
  <si>
    <t>Viola Cor. FLORAL POWER pourpre à centre tigré</t>
  </si>
  <si>
    <t>C22117</t>
  </si>
  <si>
    <t>K16602</t>
  </si>
  <si>
    <t>K16603</t>
  </si>
  <si>
    <t>K16604</t>
  </si>
  <si>
    <t>B16502-P</t>
  </si>
  <si>
    <t>B16503-P</t>
  </si>
  <si>
    <t>B16504-P</t>
  </si>
  <si>
    <t>B16505-P</t>
  </si>
  <si>
    <t>B07302-P</t>
  </si>
  <si>
    <t>Viola Cor. FLORAL POWER bleu à macule bronze</t>
  </si>
  <si>
    <t>K15301</t>
  </si>
  <si>
    <t>Osteospernum AKILA mélange</t>
  </si>
  <si>
    <t>Pensée MAGNUM yellow</t>
  </si>
  <si>
    <t>A16118-E</t>
  </si>
  <si>
    <t>Pensée MAGNUM yellow blotch</t>
  </si>
  <si>
    <t>A16119-E</t>
  </si>
  <si>
    <t>Pensée MAGNUM mix</t>
  </si>
  <si>
    <t>A16120-E</t>
  </si>
  <si>
    <t>Lupin Pol. GALLERY rouge</t>
  </si>
  <si>
    <t>K11304</t>
  </si>
  <si>
    <t>Lupin Pol. GALLERY blanc</t>
  </si>
  <si>
    <t>K11305</t>
  </si>
  <si>
    <t>K20101</t>
  </si>
  <si>
    <t>Viola Cor. FLORAL POWER abricot</t>
  </si>
  <si>
    <t>Pensée MAGNUM orange</t>
  </si>
  <si>
    <t>A16105-E</t>
  </si>
  <si>
    <t>Lupin Pol. GALLERY bleu</t>
  </si>
  <si>
    <t>K11301</t>
  </si>
  <si>
    <t>K03204</t>
  </si>
  <si>
    <t>Carthamus Tin. GRENADE blanc</t>
  </si>
  <si>
    <t>K03132</t>
  </si>
  <si>
    <t>Rudbeckia Hir. MARMELADE</t>
  </si>
  <si>
    <t>D03182</t>
  </si>
  <si>
    <t>Viola Cor. SORBET XP mélange</t>
  </si>
  <si>
    <t>K22238</t>
  </si>
  <si>
    <t>Viola Cor. SORBET XP orange</t>
  </si>
  <si>
    <t>K22239</t>
  </si>
  <si>
    <t>Geranium APACHE Appelblossom</t>
  </si>
  <si>
    <t>F07105</t>
  </si>
  <si>
    <t>Geranium APACHE rose tendre</t>
  </si>
  <si>
    <t>F07106</t>
  </si>
  <si>
    <t>Geranium APACHE rose</t>
  </si>
  <si>
    <t>F07107</t>
  </si>
  <si>
    <t>K13120</t>
  </si>
  <si>
    <t>Pensée INSPIRE violet &amp; jaune</t>
  </si>
  <si>
    <t>B16955</t>
  </si>
  <si>
    <t>Pensée INSPIRE blanc</t>
  </si>
  <si>
    <t>B16956</t>
  </si>
  <si>
    <t>Pensée INSPIRE blanc à macule</t>
  </si>
  <si>
    <t>B16957</t>
  </si>
  <si>
    <t>F15275-P</t>
  </si>
  <si>
    <t>Geranium APACHE écarlate</t>
  </si>
  <si>
    <t>F07101</t>
  </si>
  <si>
    <t>Geranium APACHE rouge</t>
  </si>
  <si>
    <t>F07102</t>
  </si>
  <si>
    <t>Geranium APACHE Glow</t>
  </si>
  <si>
    <t>F07103</t>
  </si>
  <si>
    <t>Geranium APACHE saumon</t>
  </si>
  <si>
    <t>F07104</t>
  </si>
  <si>
    <t>K18320</t>
  </si>
  <si>
    <t>Rose d'I. LADY First</t>
  </si>
  <si>
    <t>K18321</t>
  </si>
  <si>
    <t>E26108</t>
  </si>
  <si>
    <t>Amaranthe Cau. PONY TAILS</t>
  </si>
  <si>
    <t>K01261</t>
  </si>
  <si>
    <t>Amaranthe Cau. Rouge</t>
  </si>
  <si>
    <t>K01262</t>
  </si>
  <si>
    <t>K01263</t>
  </si>
  <si>
    <t>Amaranthe Cru. RED FLARE</t>
  </si>
  <si>
    <t>K01264</t>
  </si>
  <si>
    <t>Amaranthe Sang. GREEN THUMB</t>
  </si>
  <si>
    <t>K01265</t>
  </si>
  <si>
    <t>Coléus WIZARD mosaïc</t>
  </si>
  <si>
    <t>K03404</t>
  </si>
  <si>
    <t>Coléus WIZARD pastel</t>
  </si>
  <si>
    <t>K03405</t>
  </si>
  <si>
    <t>Coléus WIZARD pineapple</t>
  </si>
  <si>
    <t>Geranium VOGUE mélange</t>
  </si>
  <si>
    <t>Geranium HORIZON orange</t>
  </si>
  <si>
    <t>A07308-S</t>
  </si>
  <si>
    <t>Geranium HORIZON pure white</t>
  </si>
  <si>
    <t>A07309-S</t>
  </si>
  <si>
    <t>Capsicum MAMBO orange</t>
  </si>
  <si>
    <t>C03513</t>
  </si>
  <si>
    <t>C03514</t>
  </si>
  <si>
    <t>Reine Marg. MATSUMOTO jaune</t>
  </si>
  <si>
    <t>E18120</t>
  </si>
  <si>
    <t>A16501</t>
  </si>
  <si>
    <t>A14502</t>
  </si>
  <si>
    <t>A16503</t>
  </si>
  <si>
    <t>K22266</t>
  </si>
  <si>
    <t>K22267</t>
  </si>
  <si>
    <t>K22268</t>
  </si>
  <si>
    <t>K22269</t>
  </si>
  <si>
    <t>Dahlia Var. BLACK BEAUTY</t>
  </si>
  <si>
    <t>J04101</t>
  </si>
  <si>
    <t>Datura BLACKCURRANT SWIRL</t>
  </si>
  <si>
    <t>J04201</t>
  </si>
  <si>
    <t>Kniphofia TRAFIC LIGHTS</t>
  </si>
  <si>
    <t>J11101</t>
  </si>
  <si>
    <t>K22230</t>
  </si>
  <si>
    <t>K22231</t>
  </si>
  <si>
    <t>Pensée CAT'S orange à moustage</t>
  </si>
  <si>
    <t>Zinnia El. MAGELLA ivoire</t>
  </si>
  <si>
    <t>K26103</t>
  </si>
  <si>
    <t>Zinnia El. MAGELLA mélange</t>
  </si>
  <si>
    <t>K26104</t>
  </si>
  <si>
    <t>Zinnia El. MAGELLA orange</t>
  </si>
  <si>
    <t>K26105</t>
  </si>
  <si>
    <t>Zinnia El. MAGELLA rose clair</t>
  </si>
  <si>
    <t>K26106</t>
  </si>
  <si>
    <t>Zinnia El. MAGELLA saumon</t>
  </si>
  <si>
    <t>K26107</t>
  </si>
  <si>
    <t>Zinnia El. MAGELLA écarlate</t>
  </si>
  <si>
    <t>K26108</t>
  </si>
  <si>
    <t>Zinnia El. MAGELLA jaune</t>
  </si>
  <si>
    <t>K26109</t>
  </si>
  <si>
    <t>K16116</t>
  </si>
  <si>
    <t>K16117</t>
  </si>
  <si>
    <t>K16118</t>
  </si>
  <si>
    <t>K16119</t>
  </si>
  <si>
    <t>Bégonia Tub. FORTUNE jaune</t>
  </si>
  <si>
    <t>E02217</t>
  </si>
  <si>
    <t>Bégonia Tub. FORTUNE mélange compact</t>
  </si>
  <si>
    <t>Pâquerette TASSO blanc</t>
  </si>
  <si>
    <t>B16145-P</t>
  </si>
  <si>
    <t>Pâquerette TASSO mélange</t>
  </si>
  <si>
    <t>B16146-P</t>
  </si>
  <si>
    <t>B16141</t>
  </si>
  <si>
    <t>B16142</t>
  </si>
  <si>
    <t>B16143</t>
  </si>
  <si>
    <t>B16144</t>
  </si>
  <si>
    <t>B16145</t>
  </si>
  <si>
    <t>B16146</t>
  </si>
  <si>
    <t>Pâquerette ROGGLI rouge</t>
  </si>
  <si>
    <t>B16161-P</t>
  </si>
  <si>
    <t>Pâquerette ROGGLI rose</t>
  </si>
  <si>
    <t>B16162-P</t>
  </si>
  <si>
    <t>Pâquerette ROGGLI blanc</t>
  </si>
  <si>
    <t>B16163-P</t>
  </si>
  <si>
    <t>B16161</t>
  </si>
  <si>
    <t>B16162</t>
  </si>
  <si>
    <t>B16163</t>
  </si>
  <si>
    <t>Pâquerette ROBELLA saumon</t>
  </si>
  <si>
    <t>B16165-P</t>
  </si>
  <si>
    <t>B16165</t>
  </si>
  <si>
    <t>B12105</t>
  </si>
  <si>
    <t>B12105-E</t>
  </si>
  <si>
    <t>B12201</t>
  </si>
  <si>
    <t>K22284</t>
  </si>
  <si>
    <t>Viola Cor. PENNY red with yellow face</t>
  </si>
  <si>
    <t>C19402</t>
  </si>
  <si>
    <t>K22287</t>
  </si>
  <si>
    <t>Viola Cor. PENNY violet</t>
  </si>
  <si>
    <t>K22288</t>
  </si>
  <si>
    <t>B02344-P</t>
  </si>
  <si>
    <t>B02345-P</t>
  </si>
  <si>
    <t>B02346-P</t>
  </si>
  <si>
    <t>Muflier TWINNY blanc</t>
  </si>
  <si>
    <t>Viola Cor. ANGEL violet duet</t>
  </si>
  <si>
    <t>A22111</t>
  </si>
  <si>
    <t>A02453</t>
  </si>
  <si>
    <t>A03201</t>
  </si>
  <si>
    <t>B02102</t>
  </si>
  <si>
    <t>Bégonia Bol. SAN FRANSICO</t>
  </si>
  <si>
    <t>Bégonia Ben. BIG pink - V</t>
  </si>
  <si>
    <t>B02405-P</t>
  </si>
  <si>
    <t>K11265-P</t>
  </si>
  <si>
    <t>K11266-P</t>
  </si>
  <si>
    <t>K11267-P</t>
  </si>
  <si>
    <t>K11268-P</t>
  </si>
  <si>
    <t>K11269-P</t>
  </si>
  <si>
    <t>K06208</t>
  </si>
  <si>
    <t>Euphorbe AMYGDALOÏDES</t>
  </si>
  <si>
    <t>I05150</t>
  </si>
  <si>
    <t>Euphorbe MYRSINITES</t>
  </si>
  <si>
    <t>I05152</t>
  </si>
  <si>
    <t>I06101</t>
  </si>
  <si>
    <t>Gentiane ACAULIS bleu</t>
  </si>
  <si>
    <t>I07101</t>
  </si>
  <si>
    <t>Gentiane LUTEA jaune</t>
  </si>
  <si>
    <t>I07102</t>
  </si>
  <si>
    <t>Glycyrrhiza GLABRA (Réglisse)</t>
  </si>
  <si>
    <t>I07110</t>
  </si>
  <si>
    <t>Helenium Aut. HELENA GOLD or</t>
  </si>
  <si>
    <t>I08101</t>
  </si>
  <si>
    <t>I08102</t>
  </si>
  <si>
    <t>K01560</t>
  </si>
  <si>
    <t>K01561</t>
  </si>
  <si>
    <t>K01570</t>
  </si>
  <si>
    <t>K01571</t>
  </si>
  <si>
    <t>Pétunia Grd. ESPRESSO GRANDE white</t>
  </si>
  <si>
    <t>A16605-P</t>
  </si>
  <si>
    <t>Pétunia Grd. ESPRESSO GRANDE mix</t>
  </si>
  <si>
    <t>A16606-P</t>
  </si>
  <si>
    <t>A16601</t>
  </si>
  <si>
    <t>A16602</t>
  </si>
  <si>
    <t>A16603</t>
  </si>
  <si>
    <t>A16604</t>
  </si>
  <si>
    <t>A16605</t>
  </si>
  <si>
    <t>K15409</t>
  </si>
  <si>
    <t>Œillet d'I. BONANZA bee</t>
  </si>
  <si>
    <t>K15415</t>
  </si>
  <si>
    <t>Impatiens Wal. BALANCE rose tendre</t>
  </si>
  <si>
    <t>Penisetum RUPPELLI</t>
  </si>
  <si>
    <t>B01431</t>
  </si>
  <si>
    <t>Alysse Mar. WONDERLAND rose</t>
  </si>
  <si>
    <t>B01432</t>
  </si>
  <si>
    <t>Alysse Mar. WONDERLAND pourpre</t>
  </si>
  <si>
    <t>B01433</t>
  </si>
  <si>
    <t>Alysse Mar. WONDERLAND rose foncé</t>
  </si>
  <si>
    <t>B01434</t>
  </si>
  <si>
    <t>Alysse Mar. WONDERLAND lavande</t>
  </si>
  <si>
    <t>B01435</t>
  </si>
  <si>
    <t>Alysse Mar. WONDERLAND rose clair</t>
  </si>
  <si>
    <t>B01436</t>
  </si>
  <si>
    <t>Pervenche Pen. MEDITERRANEAN XP rouge</t>
  </si>
  <si>
    <t>I13141</t>
  </si>
  <si>
    <t>Sariette MONTANA</t>
  </si>
  <si>
    <t>I19102</t>
  </si>
  <si>
    <t>Tabac WHISPER deep pink</t>
  </si>
  <si>
    <t>A20302-P</t>
  </si>
  <si>
    <t>B13111</t>
  </si>
  <si>
    <t>Melampodium SHOWSTAR</t>
  </si>
  <si>
    <t>B13121</t>
  </si>
  <si>
    <t>B13202</t>
  </si>
  <si>
    <t>Pensée MAGNUM blotched mix</t>
  </si>
  <si>
    <t>A16121-E</t>
  </si>
  <si>
    <t>Pensée MAGNUM clear mix</t>
  </si>
  <si>
    <t>A16122-E</t>
  </si>
  <si>
    <t>Gazania Rig. TALENT orange</t>
  </si>
  <si>
    <t>B07221</t>
  </si>
  <si>
    <t>Gazania Rig. TALENT rouge pastel</t>
  </si>
  <si>
    <t>B07222</t>
  </si>
  <si>
    <t>K22201</t>
  </si>
  <si>
    <t>K22202</t>
  </si>
  <si>
    <t>K22203</t>
  </si>
  <si>
    <t>K22204</t>
  </si>
  <si>
    <t>K22205</t>
  </si>
  <si>
    <t>Viola Cor. SORBET ST rose carmin</t>
  </si>
  <si>
    <t>K22207</t>
  </si>
  <si>
    <t>Chou d'Or. NOIR DE TOSCANE</t>
  </si>
  <si>
    <t>Reine Marg. STANDY rouge</t>
  </si>
  <si>
    <t>B18187</t>
  </si>
  <si>
    <t>Œillet d'I. SAFARI orange</t>
  </si>
  <si>
    <t>B15153</t>
  </si>
  <si>
    <t>F15102-P</t>
  </si>
  <si>
    <t>F15103-P</t>
  </si>
  <si>
    <t>F15106-P</t>
  </si>
  <si>
    <t>Gloxinia AVANTI violet clair</t>
  </si>
  <si>
    <t>E07603-P</t>
  </si>
  <si>
    <t>Gloxinia AVANTI rose pêche</t>
  </si>
  <si>
    <t>E07604-P</t>
  </si>
  <si>
    <t>I19161</t>
  </si>
  <si>
    <t>Goniolimon (Limonium) TATARICUM</t>
  </si>
  <si>
    <t>I07111</t>
  </si>
  <si>
    <t>B13312</t>
  </si>
  <si>
    <t>B13313</t>
  </si>
  <si>
    <t>Mysotis Al. SYLVA mélange</t>
  </si>
  <si>
    <t>B13314</t>
  </si>
  <si>
    <t>Plectranthus Arg. SILVER SHIELD</t>
  </si>
  <si>
    <t>Bégonia Tub. NONSTOP deep salmon</t>
  </si>
  <si>
    <t>Œillet de C. GRACE blanc</t>
  </si>
  <si>
    <t>F15101</t>
  </si>
  <si>
    <t>Œillet de C. GRACE rose vif</t>
  </si>
  <si>
    <t>F15102</t>
  </si>
  <si>
    <t>Œillet de C. GRACE saumon</t>
  </si>
  <si>
    <t>Œillet de C. GRACE crimson</t>
  </si>
  <si>
    <t>F15104</t>
  </si>
  <si>
    <t>Œillet de C. GRACE mélange</t>
  </si>
  <si>
    <t>F15106</t>
  </si>
  <si>
    <t>F15101-P</t>
  </si>
  <si>
    <t>E02161</t>
  </si>
  <si>
    <t>Bégonia Semp. SENATOR rose foncé</t>
  </si>
  <si>
    <t>Bégonia Semp. INFERNO rose à Flles bronze</t>
  </si>
  <si>
    <t>E02139</t>
  </si>
  <si>
    <t>Bégonia Semp. INFERNO blanc</t>
  </si>
  <si>
    <t>E02140</t>
  </si>
  <si>
    <t>K08360</t>
  </si>
  <si>
    <t>Tabac SYLVESTRIS</t>
  </si>
  <si>
    <t>K20501</t>
  </si>
  <si>
    <t>Rose d'I. PERFECTION yellow</t>
  </si>
  <si>
    <t>K18501</t>
  </si>
  <si>
    <t>E02119-P</t>
  </si>
  <si>
    <t>Bégonia Semp. EMPEROR rose clair</t>
  </si>
  <si>
    <t>E02125</t>
  </si>
  <si>
    <t>Bégonia Semp. EMPEROR rouge</t>
  </si>
  <si>
    <t>E02126</t>
  </si>
  <si>
    <t>Bégonia Semp. EMPEROR rose</t>
  </si>
  <si>
    <t>E02127</t>
  </si>
  <si>
    <t>Bégonia Semp. EMPEROR rose tendre</t>
  </si>
  <si>
    <t>E02128</t>
  </si>
  <si>
    <t>Impatiens Wall. ACCENT corail</t>
  </si>
  <si>
    <t>K09202</t>
  </si>
  <si>
    <t>Impatiens Wall. ACCENT bleu lavande</t>
  </si>
  <si>
    <t>K09204</t>
  </si>
  <si>
    <t>F22113</t>
  </si>
  <si>
    <t>Bégonia Tub. FORTUNE rouge écarlate</t>
  </si>
  <si>
    <t>E02214</t>
  </si>
  <si>
    <t>Bégonia Tub. FORTUNE blanc</t>
  </si>
  <si>
    <t>E02215</t>
  </si>
  <si>
    <t>Bégonia Tub. NS MOCCA pink shades</t>
  </si>
  <si>
    <t>B02342</t>
  </si>
  <si>
    <t>E16876</t>
  </si>
  <si>
    <t>Pensée PREMIER jaune clair</t>
  </si>
  <si>
    <t>H13320</t>
  </si>
  <si>
    <t>Œillet Bar. BARBARINI rose</t>
  </si>
  <si>
    <t>K15141</t>
  </si>
  <si>
    <t>Gaura SPARKLE blanc</t>
  </si>
  <si>
    <t>K07299</t>
  </si>
  <si>
    <t>Physostegia VIRGINIANA ROSEA</t>
  </si>
  <si>
    <t>I16195</t>
  </si>
  <si>
    <t>Sauge Nemorosa ROSEN WEIN</t>
  </si>
  <si>
    <t>I19195</t>
  </si>
  <si>
    <t>Sauge Nemorosa ROSA QUEEN</t>
  </si>
  <si>
    <t>I19196</t>
  </si>
  <si>
    <t>Courge SPOOKY</t>
  </si>
  <si>
    <t>K03463</t>
  </si>
  <si>
    <t>Courge ROTE WARZE</t>
  </si>
  <si>
    <t>K03464</t>
  </si>
  <si>
    <t>B02374-P</t>
  </si>
  <si>
    <t>Souci Off. COSTA yellow</t>
  </si>
  <si>
    <t>A03103</t>
  </si>
  <si>
    <t>Souci Off. COSTA mix</t>
  </si>
  <si>
    <t>A03104</t>
  </si>
  <si>
    <t>I01110</t>
  </si>
  <si>
    <t>C02103</t>
  </si>
  <si>
    <t>E16877</t>
  </si>
  <si>
    <t>Pensée CELLO  rose pastel à macule</t>
  </si>
  <si>
    <t xml:space="preserve">Pensée CELLO  rose </t>
  </si>
  <si>
    <t>Œillet de C. DIANA blanc</t>
  </si>
  <si>
    <t>F15150</t>
  </si>
  <si>
    <t>F15158-P</t>
  </si>
  <si>
    <t>F15159-P</t>
  </si>
  <si>
    <t>F15160-P</t>
  </si>
  <si>
    <t>F15161-P</t>
  </si>
  <si>
    <t>F15162-P</t>
  </si>
  <si>
    <t>F15163-P</t>
  </si>
  <si>
    <t>Viola Cor. CORINA mélange</t>
  </si>
  <si>
    <t>F22116</t>
  </si>
  <si>
    <t>Viola Cor. CORINA marina vif</t>
  </si>
  <si>
    <t>F22110</t>
  </si>
  <si>
    <t>Viola Cor. CORINA beaconsfield</t>
  </si>
  <si>
    <t>F22111</t>
  </si>
  <si>
    <t>Viola Cor. CORINA violet</t>
  </si>
  <si>
    <t>F22112</t>
  </si>
  <si>
    <t>Viola Cor. CORINA violet à œil</t>
  </si>
  <si>
    <t>Viola Cor. CORINA azur bleu</t>
  </si>
  <si>
    <t>F22108</t>
  </si>
  <si>
    <t>Pétunia Ret. OPERA SUPREME blanc</t>
  </si>
  <si>
    <t>C16206</t>
  </si>
  <si>
    <t>Statchys BYZANTINA</t>
  </si>
  <si>
    <t>I19163</t>
  </si>
  <si>
    <t>Œillet de C. DIANA blueberry</t>
  </si>
  <si>
    <t>F15162</t>
  </si>
  <si>
    <t>Pétunia Grd. PRISM red</t>
  </si>
  <si>
    <t>A16406-P</t>
  </si>
  <si>
    <t>Sedum Spurium COCCINEUM</t>
  </si>
  <si>
    <t>I19142</t>
  </si>
  <si>
    <t>Sedum KAMTSCHATICUM</t>
  </si>
  <si>
    <t>I19143</t>
  </si>
  <si>
    <t>Sedum Nevii SILVER FROST</t>
  </si>
  <si>
    <t>K19240</t>
  </si>
  <si>
    <t>Sedum Pulchellum  SEASTAR</t>
  </si>
  <si>
    <t>I19144</t>
  </si>
  <si>
    <t>I19145</t>
  </si>
  <si>
    <t>Pétunia Mul. MAMBO *GP* saumon</t>
  </si>
  <si>
    <t>F16431</t>
  </si>
  <si>
    <t>Reine Marg. STANDY bleu foncé</t>
  </si>
  <si>
    <t>B18184</t>
  </si>
  <si>
    <t>Reine Marg. STANDY bleu clair</t>
  </si>
  <si>
    <t>B18185</t>
  </si>
  <si>
    <t>Reine Marg. STANDY rose clair</t>
  </si>
  <si>
    <t>B18186</t>
  </si>
  <si>
    <t>Hibiscus Ac. MAHOGANY SPLENDOR</t>
  </si>
  <si>
    <t>K08340</t>
  </si>
  <si>
    <t>E03506</t>
  </si>
  <si>
    <t>Célosie Cri. CHIEF mélange</t>
  </si>
  <si>
    <t>E03507</t>
  </si>
  <si>
    <t>Reine Marg. STANDY crème / blanc</t>
  </si>
  <si>
    <t>B18183</t>
  </si>
  <si>
    <t>Calcéolaire Hyb. DAINTY rouge &amp; jaune</t>
  </si>
  <si>
    <t>E03203-P</t>
  </si>
  <si>
    <t>Calcéolaire Hyb. DAINTY jaune moucheté</t>
  </si>
  <si>
    <t>E03204-P</t>
  </si>
  <si>
    <t>Calcéolaire Hyb. DAINTY mélange</t>
  </si>
  <si>
    <t>E03205-P</t>
  </si>
  <si>
    <t>F15204-P</t>
  </si>
  <si>
    <t>F15205-P</t>
  </si>
  <si>
    <t>F15206-P</t>
  </si>
  <si>
    <t>F15207-P</t>
  </si>
  <si>
    <t>F15208-P</t>
  </si>
  <si>
    <t>F15209-P</t>
  </si>
  <si>
    <t>K08402</t>
  </si>
  <si>
    <t>K08403</t>
  </si>
  <si>
    <t>F16466-P</t>
  </si>
  <si>
    <t>F16467-P</t>
  </si>
  <si>
    <t>K01231</t>
  </si>
  <si>
    <t>Bégonia Bol. BOSSA NOVA orange</t>
  </si>
  <si>
    <t>Pétunia Dbl. DUO rose</t>
  </si>
  <si>
    <t>K16329</t>
  </si>
  <si>
    <t>Pétunia Dbl. DUO rose &amp; blanc</t>
  </si>
  <si>
    <t>K16330</t>
  </si>
  <si>
    <t>K16321-P</t>
  </si>
  <si>
    <t>Pétunia Grd. SOPHISTICA Lime Green</t>
  </si>
  <si>
    <t>K16344</t>
  </si>
  <si>
    <t>Pétunia Grd. DADDY bleu veiné</t>
  </si>
  <si>
    <t>A18102</t>
  </si>
  <si>
    <t>Œillet de C. DIANA rose pastel</t>
  </si>
  <si>
    <t>F15153</t>
  </si>
  <si>
    <t>Œillet de C. DIANA saumon</t>
  </si>
  <si>
    <t>F15154</t>
  </si>
  <si>
    <t>E17202</t>
  </si>
  <si>
    <t>Primevère Mal. PRIMA rose</t>
  </si>
  <si>
    <t>E17203</t>
  </si>
  <si>
    <t>Primevère Mal. PRIMA rouge</t>
  </si>
  <si>
    <t>E17204</t>
  </si>
  <si>
    <t>Primevère Mal. PRIMA blanc</t>
  </si>
  <si>
    <t>E17205</t>
  </si>
  <si>
    <t>Primevère Mal. PRIMA mélange</t>
  </si>
  <si>
    <t>E17206</t>
  </si>
  <si>
    <t>Mimulus MAGIC blossom mix</t>
  </si>
  <si>
    <t>A13112-E</t>
  </si>
  <si>
    <t>A13101</t>
  </si>
  <si>
    <t>A13102</t>
  </si>
  <si>
    <t>A13103</t>
  </si>
  <si>
    <t>Tomate CŒUR DE BŒUF</t>
  </si>
  <si>
    <t>L20102</t>
  </si>
  <si>
    <t>Tomate COLIBRI</t>
  </si>
  <si>
    <t>L20203</t>
  </si>
  <si>
    <t>Tomate CORAZON</t>
  </si>
  <si>
    <t>L20204</t>
  </si>
  <si>
    <t>L20205</t>
  </si>
  <si>
    <t>Tomate FANDANGO</t>
  </si>
  <si>
    <t>L20206</t>
  </si>
  <si>
    <t>Tomate FANTASIO</t>
  </si>
  <si>
    <t>L20207</t>
  </si>
  <si>
    <t>Tomate GOLD NUGGET</t>
  </si>
  <si>
    <t>L20209</t>
  </si>
  <si>
    <t>Tomate GREEN ZEBRA</t>
  </si>
  <si>
    <t>L20210</t>
  </si>
  <si>
    <t>Tomate MONTFAVET 63-5</t>
  </si>
  <si>
    <t>L20211</t>
  </si>
  <si>
    <t>Tomate NOIR DE CRIMEE</t>
  </si>
  <si>
    <t>Pétunia Ret. EXPLORER écarlate</t>
  </si>
  <si>
    <t>E16446-P</t>
  </si>
  <si>
    <t>Pétunia Mul. MERLIN bleu</t>
  </si>
  <si>
    <t>E16451</t>
  </si>
  <si>
    <t>Pétunia Mul. MERLIN bleu picotée</t>
  </si>
  <si>
    <t>E16452</t>
  </si>
  <si>
    <t>Pétunia Mul. MERLIN bourgogne picotée</t>
  </si>
  <si>
    <t>E16453</t>
  </si>
  <si>
    <t>Pétunia Mul. MERLIN rose cerise</t>
  </si>
  <si>
    <t>E16454</t>
  </si>
  <si>
    <t>E16793</t>
  </si>
  <si>
    <t>C07501</t>
  </si>
  <si>
    <t>Gloxinia EMPRESS mélange</t>
  </si>
  <si>
    <t>C07502</t>
  </si>
  <si>
    <t>Gloxinia EMPRESS blanc moucheté pourpre</t>
  </si>
  <si>
    <t>C07503</t>
  </si>
  <si>
    <t>H05220</t>
  </si>
  <si>
    <t>Geranium Pel. SUMMERTIME mix</t>
  </si>
  <si>
    <t>A07601</t>
  </si>
  <si>
    <t>Geranium Pel. DANCER deep rose</t>
  </si>
  <si>
    <t>Hordeum JUBATUM</t>
  </si>
  <si>
    <t>A18103</t>
  </si>
  <si>
    <t>A18104</t>
  </si>
  <si>
    <t>Œillet Tri. ZENITH deep orange</t>
  </si>
  <si>
    <t>A15100</t>
  </si>
  <si>
    <t>Œillet Tri. ZENITH golden yellow</t>
  </si>
  <si>
    <t>Œillet Tri. ZENITH lemon yellow</t>
  </si>
  <si>
    <t>Primevère Mal. PRIMA lilas</t>
  </si>
  <si>
    <t>Reine Marg. FAN mélange</t>
  </si>
  <si>
    <t>B18128</t>
  </si>
  <si>
    <t>Reine Marg. GALA bleu</t>
  </si>
  <si>
    <t>B18141</t>
  </si>
  <si>
    <t>Reine Marg. GALA bourgogne</t>
  </si>
  <si>
    <t>B18142</t>
  </si>
  <si>
    <t>Reine Marg. GALA rose carmin</t>
  </si>
  <si>
    <t>B18143</t>
  </si>
  <si>
    <t>B18125</t>
  </si>
  <si>
    <t>Reine Marg. FAN blanc</t>
  </si>
  <si>
    <t>B18126</t>
  </si>
  <si>
    <t>Reine Marg. FAN jaune</t>
  </si>
  <si>
    <t>B18127</t>
  </si>
  <si>
    <t>Impatiens Wal. BALANCE écarlate</t>
  </si>
  <si>
    <t>F09119</t>
  </si>
  <si>
    <t>Pensée FRIZZLE SIZZLE bleu</t>
  </si>
  <si>
    <t>K16630</t>
  </si>
  <si>
    <t>Pensée FRIZZLE SIZZLE bourgogne</t>
  </si>
  <si>
    <t>Emilia SCARLET MAGIC</t>
  </si>
  <si>
    <t>K07401</t>
  </si>
  <si>
    <t>Geranium MAVERICK corail</t>
  </si>
  <si>
    <t>K07402</t>
  </si>
  <si>
    <t>Geranium MAVERICK mélange</t>
  </si>
  <si>
    <t>K07403</t>
  </si>
  <si>
    <t>Geranium MAVERICK orange</t>
  </si>
  <si>
    <t>K07404</t>
  </si>
  <si>
    <t>Geranium MAVERICK rose clair</t>
  </si>
  <si>
    <t>K07405</t>
  </si>
  <si>
    <t>I03221</t>
  </si>
  <si>
    <t>Anchua CAPENSIS</t>
  </si>
  <si>
    <t>I01162</t>
  </si>
  <si>
    <t>Asclepia SYRIACA</t>
  </si>
  <si>
    <t>Pétunia Grd. ALADDIN bleu ciel</t>
  </si>
  <si>
    <t>B16512</t>
  </si>
  <si>
    <t>Pétunia Grd. ALADDIN blanc</t>
  </si>
  <si>
    <t>B16514</t>
  </si>
  <si>
    <t>Bégonia Semp. COCKTAIL whisky (White)</t>
  </si>
  <si>
    <t>B02245</t>
  </si>
  <si>
    <t>Reine Marg. BONITA rose</t>
  </si>
  <si>
    <t>E18103</t>
  </si>
  <si>
    <t>Coréopsis Grd. EARLY SUNRISE</t>
  </si>
  <si>
    <t>K03500</t>
  </si>
  <si>
    <t>Coréopsis Grd. RISING SUN</t>
  </si>
  <si>
    <t>K03501</t>
  </si>
  <si>
    <t>Coréopsis Grd. SUNFIRE</t>
  </si>
  <si>
    <t>K03502</t>
  </si>
  <si>
    <t>Cosmos Bip. SONATA PRENIUM carmin</t>
  </si>
  <si>
    <t>K03530</t>
  </si>
  <si>
    <t>Cosmos Bip. SONATA PRENIUM mélange</t>
  </si>
  <si>
    <t>K03531</t>
  </si>
  <si>
    <t>Cosmos Bip. SONATA PRENIUM pink blush</t>
  </si>
  <si>
    <t>K03532</t>
  </si>
  <si>
    <t>Cosmos Bip. SONATA PRENIUM pink</t>
  </si>
  <si>
    <t>Anémone JAPONICA</t>
  </si>
  <si>
    <t>I01198</t>
  </si>
  <si>
    <t>E01303</t>
  </si>
  <si>
    <t>E01304</t>
  </si>
  <si>
    <t>Pétunia Grd. ALADDIN cerise</t>
  </si>
  <si>
    <t>B16503</t>
  </si>
  <si>
    <t>Agastache Hyb. ASTELLO blue indigo</t>
  </si>
  <si>
    <t>Abutillon BELLA vanille</t>
  </si>
  <si>
    <t>K01137</t>
  </si>
  <si>
    <t>Abutillon BELLA jaune</t>
  </si>
  <si>
    <t>K01138</t>
  </si>
  <si>
    <t>C07114</t>
  </si>
  <si>
    <t>C07115</t>
  </si>
  <si>
    <t>C07116</t>
  </si>
  <si>
    <t>C07117</t>
  </si>
  <si>
    <t>Bégonia Semp. NIGHTLIFE red</t>
  </si>
  <si>
    <t>B02233</t>
  </si>
  <si>
    <t>Bégonia Semp. NIGHTLIFE rose</t>
  </si>
  <si>
    <t>B02234</t>
  </si>
  <si>
    <t>Bégonia Semp. NIGHTLIFE white</t>
  </si>
  <si>
    <t>B02235</t>
  </si>
  <si>
    <t>Bégonia Semp. NIGHTLIFE mix</t>
  </si>
  <si>
    <t>B02236</t>
  </si>
  <si>
    <t>B02230-P</t>
  </si>
  <si>
    <t>B02231-P</t>
  </si>
  <si>
    <t>B02232-P</t>
  </si>
  <si>
    <t>B02233-P</t>
  </si>
  <si>
    <t>B02234-P</t>
  </si>
  <si>
    <t>B02235-P</t>
  </si>
  <si>
    <t>B02236-P</t>
  </si>
  <si>
    <t>Œillet d'I. DURANGO tangerine</t>
  </si>
  <si>
    <t>Viola Cor. GRANDISSIMO Purple Glow</t>
  </si>
  <si>
    <t>E22106</t>
  </si>
  <si>
    <t>Zinnia El. UPROAR rose</t>
  </si>
  <si>
    <t>K26120</t>
  </si>
  <si>
    <t>Zinnia El. ZOWIE Jaune flamme</t>
  </si>
  <si>
    <t>K26121</t>
  </si>
  <si>
    <t>Zinnia Haa. AZTEC SUNSET</t>
  </si>
  <si>
    <t>K26123</t>
  </si>
  <si>
    <t>Zinnia Mar. ZAHARA DOUBLE cerise</t>
  </si>
  <si>
    <t>K26140</t>
  </si>
  <si>
    <t>Zinnia Mar. ZAHARA DOUBLE feu</t>
  </si>
  <si>
    <t>K26141</t>
  </si>
  <si>
    <t>K26142</t>
  </si>
  <si>
    <t>Zinnia Mar. ZAHARA cerise</t>
  </si>
  <si>
    <t>Zinnia Mar. ZAHARA corail rose</t>
  </si>
  <si>
    <t>Zinnia Mar. ZAHARA feu</t>
  </si>
  <si>
    <t>Zinnia Mar. ZAHARA Bonfire mélange</t>
  </si>
  <si>
    <t>Pétunia Ret. FRILLYTUNIA white</t>
  </si>
  <si>
    <t>A16553-P</t>
  </si>
  <si>
    <t>Coléus CHOCOLATE Dark</t>
  </si>
  <si>
    <t>K03421</t>
  </si>
  <si>
    <t>Pétunia Flo. PICOBELLA CASCADE lavande</t>
  </si>
  <si>
    <t>K16402</t>
  </si>
  <si>
    <t>Pétunia Flo. PICOBELLA CASCADE pink glow</t>
  </si>
  <si>
    <t>K16403</t>
  </si>
  <si>
    <t>Geranium DIVA red picotée</t>
  </si>
  <si>
    <t>A07405-S</t>
  </si>
  <si>
    <t>K16577</t>
  </si>
  <si>
    <t>Primevère Ob. LIBRE écarlate picotée</t>
  </si>
  <si>
    <t>K16578</t>
  </si>
  <si>
    <t>Cosmos Bip. POPSOCKS pink</t>
  </si>
  <si>
    <t>Cosmos Bip. POPSOCKS white</t>
  </si>
  <si>
    <t>Cosmos Bip. RUBENZA</t>
  </si>
  <si>
    <t>J03103</t>
  </si>
  <si>
    <t>K22261</t>
  </si>
  <si>
    <t>K22262</t>
  </si>
  <si>
    <t>K22263</t>
  </si>
  <si>
    <t>K22264</t>
  </si>
  <si>
    <t>K22265</t>
  </si>
  <si>
    <t>A16984-E</t>
  </si>
  <si>
    <t>Pervenche VITESSE rose morn</t>
  </si>
  <si>
    <t>A16985-E</t>
  </si>
  <si>
    <t>Pétunia Ret. FRILLYTUNIA mix</t>
  </si>
  <si>
    <t>A16554-P</t>
  </si>
  <si>
    <t>A16551</t>
  </si>
  <si>
    <t>A16552</t>
  </si>
  <si>
    <t>A16553</t>
  </si>
  <si>
    <t>A16554</t>
  </si>
  <si>
    <t>Pétunia Grd. ESPRESSO GRANDE blue</t>
  </si>
  <si>
    <t>A16601-P</t>
  </si>
  <si>
    <t>Souci Off. PRINCESS mélange</t>
  </si>
  <si>
    <t>B19135</t>
  </si>
  <si>
    <t xml:space="preserve">Souci Off. TOUCH OF RED buff </t>
  </si>
  <si>
    <t>B19141</t>
  </si>
  <si>
    <t>B04242</t>
  </si>
  <si>
    <t>B04243</t>
  </si>
  <si>
    <t>B04244</t>
  </si>
  <si>
    <t>B04245</t>
  </si>
  <si>
    <t>B04246</t>
  </si>
  <si>
    <t>Viola Cor. FLORAL POWER bleu pur</t>
  </si>
  <si>
    <t>C22122</t>
  </si>
  <si>
    <t>Lobelia Pen. FOUNTAIN crimson</t>
  </si>
  <si>
    <t>K11252</t>
  </si>
  <si>
    <t>Lobelia Pen. FOUNTAIN lilas</t>
  </si>
  <si>
    <t>K11253</t>
  </si>
  <si>
    <t>Lobelia Pen. FOUNTAIN mélange</t>
  </si>
  <si>
    <t>K11254</t>
  </si>
  <si>
    <t>Lobelia Pen. FOUNTAIN rose</t>
  </si>
  <si>
    <t>K11255</t>
  </si>
  <si>
    <t>Lobelia Pen. FOUNTAIN blanc</t>
  </si>
  <si>
    <t>K11256</t>
  </si>
  <si>
    <t>Lobelia Pen. REGATTA blue splash</t>
  </si>
  <si>
    <t>K11261</t>
  </si>
  <si>
    <t>Lobelia Pen. REGATTA lilas</t>
  </si>
  <si>
    <t>K11262</t>
  </si>
  <si>
    <t>K11263</t>
  </si>
  <si>
    <t>K13151</t>
  </si>
  <si>
    <t>Hélianthus LAETIFLORUS</t>
  </si>
  <si>
    <t>I08106</t>
  </si>
  <si>
    <t>F01120</t>
  </si>
  <si>
    <t>F01120-P</t>
  </si>
  <si>
    <t>Echinacéa Pur. PRIMADONNA blanc</t>
  </si>
  <si>
    <t>B05202</t>
  </si>
  <si>
    <t>Erigeron AURANTIACUS</t>
  </si>
  <si>
    <t>Erigeron Kar. PROFUSION</t>
  </si>
  <si>
    <t>B05311</t>
  </si>
  <si>
    <t>Eryngium Pl. HOBBIT bleu</t>
  </si>
  <si>
    <t>B05401</t>
  </si>
  <si>
    <t>Eryngium Pl. GLITTER bleu</t>
  </si>
  <si>
    <t>B05421</t>
  </si>
  <si>
    <t>Eryngium Pl. GLITTER blanc</t>
  </si>
  <si>
    <t>B05422</t>
  </si>
  <si>
    <t>Erysimum GOLD DUST</t>
  </si>
  <si>
    <t>B05501</t>
  </si>
  <si>
    <t>Eucalyptus SILVERDROP</t>
  </si>
  <si>
    <t>B05601</t>
  </si>
  <si>
    <t>J20101-P</t>
  </si>
  <si>
    <t>Bégonia Semp. SUPER OLYMPIA red</t>
  </si>
  <si>
    <t>B02214</t>
  </si>
  <si>
    <t>Bégonia Semp. SUPER OLYMPIA rose</t>
  </si>
  <si>
    <t>B02215</t>
  </si>
  <si>
    <t>Lavande HIDCOTE</t>
  </si>
  <si>
    <t>B12102</t>
  </si>
  <si>
    <t>K15122</t>
  </si>
  <si>
    <t>Œillet Bar. SWEET pourpre</t>
  </si>
  <si>
    <t>K15123</t>
  </si>
  <si>
    <t>Œillet Bar. SWEET pourpre &amp; blanc bic.</t>
  </si>
  <si>
    <t>K15124</t>
  </si>
  <si>
    <t>Œillet Bar. SWEET rouge</t>
  </si>
  <si>
    <t>K15125</t>
  </si>
  <si>
    <t>Œillet Bar. SWEET écarlate</t>
  </si>
  <si>
    <t>K15126</t>
  </si>
  <si>
    <t>Œillet Bar. SWEET blanc</t>
  </si>
  <si>
    <t>Phlox Dru. ETHINE bleu clair</t>
  </si>
  <si>
    <t>K16502</t>
  </si>
  <si>
    <t>Phlox Dru. ETHINE mélange</t>
  </si>
  <si>
    <t>K16503</t>
  </si>
  <si>
    <t>Tomate SUPER SWEET</t>
  </si>
  <si>
    <t>L20217</t>
  </si>
  <si>
    <t>Tomate TRESOR</t>
  </si>
  <si>
    <t>L20218</t>
  </si>
  <si>
    <t>Agastache Aur. TANGO orange</t>
  </si>
  <si>
    <t>I01101</t>
  </si>
  <si>
    <t>Agastache Can. BOLERO rose pourpre</t>
  </si>
  <si>
    <t>I01102</t>
  </si>
  <si>
    <t>Agastache FOENICULUM bleu</t>
  </si>
  <si>
    <t>I01103</t>
  </si>
  <si>
    <t>I01104</t>
  </si>
  <si>
    <t>Agastache Rup. APACHE SUNSET</t>
  </si>
  <si>
    <t>Anémone ANNABELLA white</t>
  </si>
  <si>
    <t>B01502</t>
  </si>
  <si>
    <t>Anémone SYVESTRIS</t>
  </si>
  <si>
    <t>B01503</t>
  </si>
  <si>
    <t>A20614</t>
  </si>
  <si>
    <t>Fraisier MIGNONETTE</t>
  </si>
  <si>
    <t>A20615</t>
  </si>
  <si>
    <t>B01101</t>
  </si>
  <si>
    <t>H03163</t>
  </si>
  <si>
    <t>H03164</t>
  </si>
  <si>
    <t>D03231</t>
  </si>
  <si>
    <t>Capucine WHIRLYBIRD crème</t>
  </si>
  <si>
    <t>D03235</t>
  </si>
  <si>
    <t>Capucine WHIRLYBIRD jaune</t>
  </si>
  <si>
    <t>D03236</t>
  </si>
  <si>
    <t>Capucine WHIRLYBIRD écarlate</t>
  </si>
  <si>
    <t>D03237</t>
  </si>
  <si>
    <t>I08170</t>
  </si>
  <si>
    <t>Houttuynia CORDATA</t>
  </si>
  <si>
    <t>I08180</t>
  </si>
  <si>
    <t>Humulus Jap. VARIEGATUS</t>
  </si>
  <si>
    <t>I08190</t>
  </si>
  <si>
    <t>Œillet Int. CHIBA pourpre picotée</t>
  </si>
  <si>
    <t>F15212</t>
  </si>
  <si>
    <t>Œillet Int. CHIBA violet</t>
  </si>
  <si>
    <t>F15213</t>
  </si>
  <si>
    <t>Œillet Int. CHIBA mélange</t>
  </si>
  <si>
    <t>Heliopsis Hel. SUMMER SUN or</t>
  </si>
  <si>
    <t>I08120</t>
  </si>
  <si>
    <t>Zinnia Hyb. PROFUSION DOUBLE blanc</t>
  </si>
  <si>
    <t>E26126</t>
  </si>
  <si>
    <t>Zinnia Hyb. PROFUSION DOUBLE jaune</t>
  </si>
  <si>
    <t>E26127</t>
  </si>
  <si>
    <t>Zinnia Hyb. PROFUSION DOUBLE mélange</t>
  </si>
  <si>
    <t>Scabieuse Jap. RITZ rose</t>
  </si>
  <si>
    <t>B19526</t>
  </si>
  <si>
    <t>Myosotis Alpestris mix</t>
  </si>
  <si>
    <t>H13104</t>
  </si>
  <si>
    <t>A16985</t>
  </si>
  <si>
    <t>A16986</t>
  </si>
  <si>
    <t>A16987</t>
  </si>
  <si>
    <t>A16988</t>
  </si>
  <si>
    <t>Viola Cor. ANGEL blueberry glow</t>
  </si>
  <si>
    <t>A22101</t>
  </si>
  <si>
    <t>Cistus In. TAURICUS</t>
  </si>
  <si>
    <t>I03190</t>
  </si>
  <si>
    <t>B16508-P</t>
  </si>
  <si>
    <t>B16510-P</t>
  </si>
  <si>
    <t>Pourpier STOPWATCH écarlate</t>
  </si>
  <si>
    <t>B16705</t>
  </si>
  <si>
    <t>Gerbera ROYAL mix</t>
  </si>
  <si>
    <t>C07106M</t>
  </si>
  <si>
    <t>Amaranthe Tric. AURORA</t>
  </si>
  <si>
    <t>H01211</t>
  </si>
  <si>
    <t>Amaranthe Cau. VIRIDIS vert d'eau</t>
  </si>
  <si>
    <t>Tomate ORANGE QUEEN</t>
  </si>
  <si>
    <t>L20213</t>
  </si>
  <si>
    <t>Tomate PAOLA</t>
  </si>
  <si>
    <t>L20214</t>
  </si>
  <si>
    <t>Tomate PREMIO</t>
  </si>
  <si>
    <t>L20215</t>
  </si>
  <si>
    <t>Tomate PYROS</t>
  </si>
  <si>
    <t>L20216</t>
  </si>
  <si>
    <t>Bégonia Tub. ILLUMINATION lemon</t>
  </si>
  <si>
    <t>B02369</t>
  </si>
  <si>
    <t>B02369-P</t>
  </si>
  <si>
    <t>Bégonia Tub. NONSTOP JOY yellow</t>
  </si>
  <si>
    <t>B02380-P</t>
  </si>
  <si>
    <t>Bégonia Tub. NS MOCCA bright orange</t>
  </si>
  <si>
    <t>B02347</t>
  </si>
  <si>
    <t>B02347-P</t>
  </si>
  <si>
    <t>B03116</t>
  </si>
  <si>
    <t>B03116-P</t>
  </si>
  <si>
    <t>B03117</t>
  </si>
  <si>
    <t>B03117-P</t>
  </si>
  <si>
    <t>Pétunia Grd. ESPRESSO ruby</t>
  </si>
  <si>
    <t>A16653-P</t>
  </si>
  <si>
    <t>Pétunia Grd. ESPRESSO sweet pink</t>
  </si>
  <si>
    <t>A16654-P</t>
  </si>
  <si>
    <t>Pourpier SUNNYSIDE flame</t>
  </si>
  <si>
    <t>A16753</t>
  </si>
  <si>
    <t>Pourpier SUNNYSIDE gold</t>
  </si>
  <si>
    <t>A16754</t>
  </si>
  <si>
    <t>Pourpier SUNNYSIDE light yellow</t>
  </si>
  <si>
    <t>A16755</t>
  </si>
  <si>
    <t>Pourpier SUNNYSIDE orange</t>
  </si>
  <si>
    <t>A16756</t>
  </si>
  <si>
    <t>Reine Marg. SERENADE rose vif</t>
  </si>
  <si>
    <t>E18133</t>
  </si>
  <si>
    <t>Reine Marg. SERENADE rouge</t>
  </si>
  <si>
    <t>E18134</t>
  </si>
  <si>
    <t>Delphinium El. GUARDIAN bleu</t>
  </si>
  <si>
    <t>K04120</t>
  </si>
  <si>
    <t>Delphinium El. GUARDIAN lavande</t>
  </si>
  <si>
    <t>K04121</t>
  </si>
  <si>
    <t>Delphinium El. GUARDIAN mélange</t>
  </si>
  <si>
    <t>K04122</t>
  </si>
  <si>
    <t>Delphinium El. GUARDIAN blanc</t>
  </si>
  <si>
    <t>K04123</t>
  </si>
  <si>
    <t>I03112</t>
  </si>
  <si>
    <t>Campanule SAMARTICA</t>
  </si>
  <si>
    <t>I03113</t>
  </si>
  <si>
    <t>Campanule TAKESIMANA</t>
  </si>
  <si>
    <t>I03114</t>
  </si>
  <si>
    <t>Bégonia Semp. HAVANA rose tendre</t>
  </si>
  <si>
    <t>C02122</t>
  </si>
  <si>
    <t>Bégonia Semp. HAVANA rose</t>
  </si>
  <si>
    <t>C02123</t>
  </si>
  <si>
    <t>Bégonia Semp. HAVANA écarlate</t>
  </si>
  <si>
    <t>C02124</t>
  </si>
  <si>
    <t>C02125</t>
  </si>
  <si>
    <t>Chou d'Or. CRANE blanc</t>
  </si>
  <si>
    <t>N19102</t>
  </si>
  <si>
    <t>Œillet Int. CHIBA pourpre</t>
  </si>
  <si>
    <t>F15206</t>
  </si>
  <si>
    <t>Pensée INSPIRE pourpre</t>
  </si>
  <si>
    <t>B16945</t>
  </si>
  <si>
    <t>Pensée INSPIRE pourpre &amp; orange</t>
  </si>
  <si>
    <t>B16946</t>
  </si>
  <si>
    <t>Pensée INSPIRE pourpre &amp; blanc</t>
  </si>
  <si>
    <t>B16947</t>
  </si>
  <si>
    <t>Cardiospermum Hal. BALLON DE VIN</t>
  </si>
  <si>
    <t>H03150</t>
  </si>
  <si>
    <t>Chou d'Or. SONGBIRD rouge</t>
  </si>
  <si>
    <t>C03212</t>
  </si>
  <si>
    <t>Chou d'Or. SONGBIRD blanc</t>
  </si>
  <si>
    <t>C03213</t>
  </si>
  <si>
    <t>Chou d'Or. CHIDORI rouge</t>
  </si>
  <si>
    <t>C03214</t>
  </si>
  <si>
    <t>B02216</t>
  </si>
  <si>
    <t>Bégonia Semp. SUPER OLYMPIA mix</t>
  </si>
  <si>
    <t>B02217</t>
  </si>
  <si>
    <t>B02211-P</t>
  </si>
  <si>
    <t>B02213-P</t>
  </si>
  <si>
    <t>B02214-P</t>
  </si>
  <si>
    <t>B02215-P</t>
  </si>
  <si>
    <t>B02216-P</t>
  </si>
  <si>
    <t>B02217-P</t>
  </si>
  <si>
    <t>Pourpier SUNNYSIDE cherry red</t>
  </si>
  <si>
    <t>A16751</t>
  </si>
  <si>
    <t>Pourpier SUNNYSIDE coral</t>
  </si>
  <si>
    <t>A16752</t>
  </si>
  <si>
    <t>Gazania Spl. NEW DAY rose pastel</t>
  </si>
  <si>
    <t>K07218</t>
  </si>
  <si>
    <t>Gazania Spl. NEW DAY rouge pastel</t>
  </si>
  <si>
    <t>K07219</t>
  </si>
  <si>
    <t>Gazania Spl. NEW DAY blanc</t>
  </si>
  <si>
    <t>K07220</t>
  </si>
  <si>
    <t>Pensée FREEFALL marina</t>
  </si>
  <si>
    <t>A16306-E</t>
  </si>
  <si>
    <t>Pensée FREEFALL purple &amp; white</t>
  </si>
  <si>
    <t>A16307-E</t>
  </si>
  <si>
    <t>Pensée FREEFALL purple wing</t>
  </si>
  <si>
    <t>A16308-E</t>
  </si>
  <si>
    <t>Pensée FREEFALL mix</t>
  </si>
  <si>
    <t>Sauge ARGENTEA</t>
  </si>
  <si>
    <t>I19109</t>
  </si>
  <si>
    <t>Carex Test. PRAIRIE FIRE</t>
  </si>
  <si>
    <t>Bergenia Cord. ROTBLUM</t>
  </si>
  <si>
    <t>I02121</t>
  </si>
  <si>
    <t>I03111</t>
  </si>
  <si>
    <t>Phragmites AUSTRALIS</t>
  </si>
  <si>
    <t>I16192</t>
  </si>
  <si>
    <t>Sparganium ERECTUM</t>
  </si>
  <si>
    <t>I19165</t>
  </si>
  <si>
    <t>Scirpus LACUSTRIS</t>
  </si>
  <si>
    <t>I19122</t>
  </si>
  <si>
    <t>Giroflée Rav. SUGAR RUSH yellow</t>
  </si>
  <si>
    <t>A23305</t>
  </si>
  <si>
    <t>Giroflée Rav. SUGAR RUSH mix</t>
  </si>
  <si>
    <t>A23306</t>
  </si>
  <si>
    <t>H01120</t>
  </si>
  <si>
    <t>Agératum DONDO blanc</t>
  </si>
  <si>
    <t>I12181</t>
  </si>
  <si>
    <t>Lychnis Cha. RED CROSS rouge</t>
  </si>
  <si>
    <t>I12190</t>
  </si>
  <si>
    <t>Lychnis Cor. ATROSANGUINEA carmin</t>
  </si>
  <si>
    <t>I12191</t>
  </si>
  <si>
    <t>Pourpier HAPPY HOUR mélange</t>
  </si>
  <si>
    <t>K16545</t>
  </si>
  <si>
    <t>Viola Cor. FLORAL POWER blanc à ail pourpre</t>
  </si>
  <si>
    <t>Viola Cor. FLORAL POWER jaune à macule</t>
  </si>
  <si>
    <t>C22124</t>
  </si>
  <si>
    <t>Rudbeckia Hir. CHIM CHIMINEE</t>
  </si>
  <si>
    <t>J18103</t>
  </si>
  <si>
    <t>Œillet d'I. Mr. MAJESTIC</t>
  </si>
  <si>
    <t>J15101</t>
  </si>
  <si>
    <t>Rubbeckia Oc. GREEN WIZARD</t>
  </si>
  <si>
    <t>J18105</t>
  </si>
  <si>
    <t>Asparagus SPRENGERI</t>
  </si>
  <si>
    <t>K01101</t>
  </si>
  <si>
    <t>Asparagus MEYERI</t>
  </si>
  <si>
    <t>K01102</t>
  </si>
  <si>
    <t>Asparagus Plu. NANUS</t>
  </si>
  <si>
    <t>K01103</t>
  </si>
  <si>
    <t>Asparagus MYRIOCELADUS</t>
  </si>
  <si>
    <t>Pervenche VITESSE white</t>
  </si>
  <si>
    <t>A16987-E</t>
  </si>
  <si>
    <t>Reine Marg. SERENADE rose à pointe blanc</t>
  </si>
  <si>
    <t>Perovskia TAIGA bleu</t>
  </si>
  <si>
    <t>E02201-P</t>
  </si>
  <si>
    <t>E02202-P</t>
  </si>
  <si>
    <t>E02203-P</t>
  </si>
  <si>
    <t>E02204-P</t>
  </si>
  <si>
    <t>E02205-P</t>
  </si>
  <si>
    <t>E02206-P</t>
  </si>
  <si>
    <t>E02207-P</t>
  </si>
  <si>
    <t>E02208-P</t>
  </si>
  <si>
    <t>E02209-P</t>
  </si>
  <si>
    <t>E02210-P</t>
  </si>
  <si>
    <t>E02211-P</t>
  </si>
  <si>
    <t>E02212-P</t>
  </si>
  <si>
    <t>E02214-P</t>
  </si>
  <si>
    <t>E02215-P</t>
  </si>
  <si>
    <t>E02216-P</t>
  </si>
  <si>
    <t>E02217-P</t>
  </si>
  <si>
    <t>E02218-P</t>
  </si>
  <si>
    <t>E02219-P</t>
  </si>
  <si>
    <t>Paquerette GALAXY rouge</t>
  </si>
  <si>
    <t>E16101-P</t>
  </si>
  <si>
    <t>Paquerette GALAXY rose</t>
  </si>
  <si>
    <t>E16102-P</t>
  </si>
  <si>
    <t>Paquerette GALAXY blanc</t>
  </si>
  <si>
    <t>E16103-P</t>
  </si>
  <si>
    <t>Paquerette GALAXY mélange</t>
  </si>
  <si>
    <t>E16104-P</t>
  </si>
  <si>
    <t>Viola Cor. ANGEL cream</t>
  </si>
  <si>
    <t>A22102</t>
  </si>
  <si>
    <t>Pervenche VICTORY carmin</t>
  </si>
  <si>
    <t>E16204</t>
  </si>
  <si>
    <t>Reine Marg. GALA mélange</t>
  </si>
  <si>
    <t>B18148</t>
  </si>
  <si>
    <t>Pensée CAT'S blanc à moustage</t>
  </si>
  <si>
    <t>Pensée CAT'S jaune à moustage</t>
  </si>
  <si>
    <t>Pensée CAT'S mélange à moustage</t>
  </si>
  <si>
    <t>Pensée INSPIRE bleu angel</t>
  </si>
  <si>
    <t>Pensée INSPIRE bleu velvet</t>
  </si>
  <si>
    <t>Pensée INSPIRE bleu à macule</t>
  </si>
  <si>
    <t>Pensée INSPIRE carmin à macule</t>
  </si>
  <si>
    <t>Œillet d'I. BOY jaune d'or</t>
  </si>
  <si>
    <t>K15430</t>
  </si>
  <si>
    <t>Œillet d'I. BOY harmony</t>
  </si>
  <si>
    <t>K15431</t>
  </si>
  <si>
    <t>K15432</t>
  </si>
  <si>
    <t>Œillet d'I. BOY orange</t>
  </si>
  <si>
    <t>K15433</t>
  </si>
  <si>
    <t>Œillet d'I. BOY spry</t>
  </si>
  <si>
    <t>K15434</t>
  </si>
  <si>
    <t>Œillet d'I. BOY jaune</t>
  </si>
  <si>
    <t>K15435</t>
  </si>
  <si>
    <t xml:space="preserve">Talinum LIMÓN </t>
  </si>
  <si>
    <t>K20201</t>
  </si>
  <si>
    <t>Talinum VERDE</t>
  </si>
  <si>
    <t>K20202</t>
  </si>
  <si>
    <t>Pensée INSPIRE bleu foncé à macule</t>
  </si>
  <si>
    <t>E02119</t>
  </si>
  <si>
    <t>E02111-P</t>
  </si>
  <si>
    <t>E02112-P</t>
  </si>
  <si>
    <t>E02113-P</t>
  </si>
  <si>
    <t>Tomate PINK CHARMER</t>
  </si>
  <si>
    <t>Tomate SUGARGLOSS</t>
  </si>
  <si>
    <t>A20620</t>
  </si>
  <si>
    <t>A20621</t>
  </si>
  <si>
    <t>Gloxinia BROCADE mélange</t>
  </si>
  <si>
    <t>Primevère Ac. PIONNER cramin flammé</t>
  </si>
  <si>
    <t>F16518</t>
  </si>
  <si>
    <t>Primevère Ac. PIONNER appelblossom</t>
  </si>
  <si>
    <t>F16519</t>
  </si>
  <si>
    <t>Primevère Ac. PIONNER mélange bicolor</t>
  </si>
  <si>
    <t>F16520</t>
  </si>
  <si>
    <t>Primevère Ac. PIONNER mélange flammé</t>
  </si>
  <si>
    <t>F16521</t>
  </si>
  <si>
    <t>Gloxinia MULTIBELLS bleu</t>
  </si>
  <si>
    <t>E07631-P</t>
  </si>
  <si>
    <t>Gloxinia MULTIBELLS cerise</t>
  </si>
  <si>
    <t>E07632-P</t>
  </si>
  <si>
    <t>Gloxinia MULTIBELLS blanc</t>
  </si>
  <si>
    <t>E07633-P</t>
  </si>
  <si>
    <t>Coléus FAIRWAY mosaïc</t>
  </si>
  <si>
    <t>E03701</t>
  </si>
  <si>
    <t>Coléus FAIRWAY orange</t>
  </si>
  <si>
    <t>E03702</t>
  </si>
  <si>
    <t>E16407-P</t>
  </si>
  <si>
    <t>E16408-P</t>
  </si>
  <si>
    <t>E16409-P</t>
  </si>
  <si>
    <t>Pétunia Mul. LAMBADA bleu étoilé</t>
  </si>
  <si>
    <t>F16467</t>
  </si>
  <si>
    <t>Pétunia Mul. LAMBADA mélange</t>
  </si>
  <si>
    <t>F16468</t>
  </si>
  <si>
    <t>F16450-P</t>
  </si>
  <si>
    <t>F16451-P</t>
  </si>
  <si>
    <t>F16452-P</t>
  </si>
  <si>
    <t>F16453-P</t>
  </si>
  <si>
    <t>F16454-P</t>
  </si>
  <si>
    <t>F16455-P</t>
  </si>
  <si>
    <t>F16456-P</t>
  </si>
  <si>
    <t>F16457-P</t>
  </si>
  <si>
    <t>F16458-P</t>
  </si>
  <si>
    <t>F16459-P</t>
  </si>
  <si>
    <t>F16460-P</t>
  </si>
  <si>
    <t>Œillet de C. TELSTAR corail</t>
  </si>
  <si>
    <t>C15103</t>
  </si>
  <si>
    <t>Œillet de C. TELSTAR crimson</t>
  </si>
  <si>
    <t>C15104</t>
  </si>
  <si>
    <t>Œillet de C. TELSTAR mélange</t>
  </si>
  <si>
    <t>C15105</t>
  </si>
  <si>
    <t>Œillet de C. TELSTAR picotée</t>
  </si>
  <si>
    <t>C15106</t>
  </si>
  <si>
    <t>Œillet de C. TELSTAR rose tendre</t>
  </si>
  <si>
    <t>F16461</t>
  </si>
  <si>
    <t>Pétunia Mul. LAMBADA rose à gorge</t>
  </si>
  <si>
    <t>F16462</t>
  </si>
  <si>
    <t>Impatiens Wal. BALANCE saumon picotée</t>
  </si>
  <si>
    <t>F09117</t>
  </si>
  <si>
    <t>Impatiens Wal. BALANCE orange</t>
  </si>
  <si>
    <t>F09118</t>
  </si>
  <si>
    <t>Dipsacus SATIVUS</t>
  </si>
  <si>
    <t>I04136</t>
  </si>
  <si>
    <t>Isatis TINCTORIA</t>
  </si>
  <si>
    <t>Menthe POIVREE</t>
  </si>
  <si>
    <t>I13103</t>
  </si>
  <si>
    <t>Laurentia AVANT-GARDE rose</t>
  </si>
  <si>
    <t>J12102-P</t>
  </si>
  <si>
    <t>Pétunia Grd. ULTRA rose clair</t>
  </si>
  <si>
    <t>K16376</t>
  </si>
  <si>
    <t>K16377</t>
  </si>
  <si>
    <t>Pétunia Grd. ULTRA rouge</t>
  </si>
  <si>
    <t>K16378</t>
  </si>
  <si>
    <t>Pastèque FABIOLA</t>
  </si>
  <si>
    <t>L16105</t>
  </si>
  <si>
    <t>Pétunia Ret. OPERA SUPREME bleu</t>
  </si>
  <si>
    <t>C16201</t>
  </si>
  <si>
    <t>Pétunia Ret. OPERA SUPREME lavande</t>
  </si>
  <si>
    <t>C16202</t>
  </si>
  <si>
    <t>Pétunia Ret. OPERA SUPREME lilac à œil</t>
  </si>
  <si>
    <t>Pensée CELLO blanc à aile rose</t>
  </si>
  <si>
    <t>F16203</t>
  </si>
  <si>
    <t>Pensée CELLO bleu à macule</t>
  </si>
  <si>
    <t>Matricaire CAMOMILLE</t>
  </si>
  <si>
    <t>K13402</t>
  </si>
  <si>
    <t>K13403</t>
  </si>
  <si>
    <t>Iberis Semp. SNOWFLAKE</t>
  </si>
  <si>
    <t>B08501</t>
  </si>
  <si>
    <t>Impatiens Wal. ADVANTAGE appelblossom</t>
  </si>
  <si>
    <t>B08601</t>
  </si>
  <si>
    <t>Œillet d'I. CRESTA deep orange</t>
  </si>
  <si>
    <t>A15201</t>
  </si>
  <si>
    <t>E16401-P</t>
  </si>
  <si>
    <t>A19102</t>
  </si>
  <si>
    <t>A19103</t>
  </si>
  <si>
    <t>A19105</t>
  </si>
  <si>
    <t>A19106</t>
  </si>
  <si>
    <t>Sauge Far. STRATA</t>
  </si>
  <si>
    <t>Pétunia Mul. MERLIN rose</t>
  </si>
  <si>
    <t>E16462</t>
  </si>
  <si>
    <t>Pétunia Mul. MERLIN rose à gorge</t>
  </si>
  <si>
    <t>E16463</t>
  </si>
  <si>
    <t>Pétunia Mul. MERLIN rose picotée</t>
  </si>
  <si>
    <t>E16464</t>
  </si>
  <si>
    <t>Bégonia Tub. ILLUMINATION rose</t>
  </si>
  <si>
    <t>B02364</t>
  </si>
  <si>
    <t>Bégonia Tub. ILLUMINATION salmon pink</t>
  </si>
  <si>
    <t>B02365</t>
  </si>
  <si>
    <t>Bégonia Tub. ILLUMINATION scarlet</t>
  </si>
  <si>
    <t>B02366</t>
  </si>
  <si>
    <t>Bégonia Tub. ILLUMINATION white</t>
  </si>
  <si>
    <t>B02361</t>
  </si>
  <si>
    <t>Bégonia Tub. ILLUMINATION orange</t>
  </si>
  <si>
    <t>B02362</t>
  </si>
  <si>
    <t>Pensée ATLAS noir</t>
  </si>
  <si>
    <t>B16910</t>
  </si>
  <si>
    <t>Pensée CAT'S bleu moyen à moustage</t>
  </si>
  <si>
    <t>Lobelia Er. PALACE bleu</t>
  </si>
  <si>
    <t>B12401</t>
  </si>
  <si>
    <t>Echinacéa Pur. PRIMADONNA rose foncé</t>
  </si>
  <si>
    <t>B05201</t>
  </si>
  <si>
    <t>E02137-P</t>
  </si>
  <si>
    <t>E02138-P</t>
  </si>
  <si>
    <t>E02139-P</t>
  </si>
  <si>
    <t>E02140-P</t>
  </si>
  <si>
    <t>E02141-P</t>
  </si>
  <si>
    <t>Giroflée Rav. BEDDER écarlate</t>
  </si>
  <si>
    <t>Giroflée Rav. BEDDER jaune d'or</t>
  </si>
  <si>
    <t>Giroflée Rav. BEDDER mélange</t>
  </si>
  <si>
    <t>Giroflée Rav. BEDDER orange</t>
  </si>
  <si>
    <t>Pentas NEW LOOK rouge</t>
  </si>
  <si>
    <t>B16432-P</t>
  </si>
  <si>
    <t>I03175</t>
  </si>
  <si>
    <t>K16624</t>
  </si>
  <si>
    <t>K16625</t>
  </si>
  <si>
    <t>Polemonium CAERULEUM</t>
  </si>
  <si>
    <t>I16231</t>
  </si>
  <si>
    <t>I22102</t>
  </si>
  <si>
    <t>Célosie Cri. CHIEF or</t>
  </si>
  <si>
    <t>E03503</t>
  </si>
  <si>
    <t>Chou Cab. TETE DE PIERRE</t>
  </si>
  <si>
    <t>L03403</t>
  </si>
  <si>
    <t>Chou Fl. AVISO</t>
  </si>
  <si>
    <t>L03404</t>
  </si>
  <si>
    <t>Chou Mil. OTHELLO</t>
  </si>
  <si>
    <t>E22101</t>
  </si>
  <si>
    <t>Viola Cor. GRANDISSIMO orange</t>
  </si>
  <si>
    <t>E22102</t>
  </si>
  <si>
    <t>Geranium DIVA raspberry ripple</t>
  </si>
  <si>
    <t>A07407-S</t>
  </si>
  <si>
    <t>A07401</t>
  </si>
  <si>
    <t>Viola Cor. BEL VISO mix</t>
  </si>
  <si>
    <t>A22213-E</t>
  </si>
  <si>
    <t>A22200</t>
  </si>
  <si>
    <t>A22201</t>
  </si>
  <si>
    <t>A22203</t>
  </si>
  <si>
    <t>A22204</t>
  </si>
  <si>
    <t>Viola Cor. BEL VISO blue bronze</t>
  </si>
  <si>
    <t>A22201-E</t>
  </si>
  <si>
    <t>Viola Cor. BEL VISO golden yellow</t>
  </si>
  <si>
    <t>A22203-E</t>
  </si>
  <si>
    <t>Viola Cor. BEL VISO margarita</t>
  </si>
  <si>
    <t>A22204-E</t>
  </si>
  <si>
    <t>Viola Cor. BEL VISO marina</t>
  </si>
  <si>
    <t>A22205-E</t>
  </si>
  <si>
    <t>Viola Cor. BEL VISO pure white</t>
  </si>
  <si>
    <t>A22206-E</t>
  </si>
  <si>
    <t>Viola Cor. BEL VISO purple white face</t>
  </si>
  <si>
    <t>A22207-E</t>
  </si>
  <si>
    <t>Viola Cor. BEL VISO rose blotch</t>
  </si>
  <si>
    <t>A22208-E</t>
  </si>
  <si>
    <t>Viola Cor. BEL VISO white jump'up</t>
  </si>
  <si>
    <t>A22209-E</t>
  </si>
  <si>
    <t>Viola Cor. BEL VISO yellow blotch</t>
  </si>
  <si>
    <t>A22210-E</t>
  </si>
  <si>
    <t>Viola Cor. BEL VISO yellow jump'up</t>
  </si>
  <si>
    <t>A22211-E</t>
  </si>
  <si>
    <t>Viola Cor. BEL VISO YTT</t>
  </si>
  <si>
    <t>A22212-E</t>
  </si>
  <si>
    <t>Bourrache OFFICINALIS ALBA blanc</t>
  </si>
  <si>
    <t>I02145</t>
  </si>
  <si>
    <t>Gentiane CRUCIATA  bleu</t>
  </si>
  <si>
    <t>I07120</t>
  </si>
  <si>
    <t>Campanule GLOMERATA ACAULIS bleu</t>
  </si>
  <si>
    <t>I19210</t>
  </si>
  <si>
    <t>Veronique Teucrium ROYAL BLEU</t>
  </si>
  <si>
    <t>I22106</t>
  </si>
  <si>
    <t>Haricot  CROCKETT</t>
  </si>
  <si>
    <t>L08101</t>
  </si>
  <si>
    <t>L03755</t>
  </si>
  <si>
    <t>Courgette ORELIA jaune</t>
  </si>
  <si>
    <t>Pensée INSPIRE écarlate</t>
  </si>
  <si>
    <t>F15210-P</t>
  </si>
  <si>
    <t>F15211-P</t>
  </si>
  <si>
    <t>F15212-P</t>
  </si>
  <si>
    <t>F15213-P</t>
  </si>
  <si>
    <t>F15214-P</t>
  </si>
  <si>
    <t>F15215-P</t>
  </si>
  <si>
    <t>Œillet Int. ELEGANCE blanc</t>
  </si>
  <si>
    <t>F15250</t>
  </si>
  <si>
    <t>Impatiens Wal. ATHENA sweetheart mix</t>
  </si>
  <si>
    <t>A09108-E</t>
  </si>
  <si>
    <t>Œillet Int. ELEGANCE rouge</t>
  </si>
  <si>
    <t>F15253</t>
  </si>
  <si>
    <t>Œillet Int. ELEGANCE mélange</t>
  </si>
  <si>
    <t>F15254</t>
  </si>
  <si>
    <t>F15250-P</t>
  </si>
  <si>
    <t>F15251-P</t>
  </si>
  <si>
    <t>F15252-P</t>
  </si>
  <si>
    <t>A22205</t>
  </si>
  <si>
    <t>A22206</t>
  </si>
  <si>
    <t>A22207</t>
  </si>
  <si>
    <t>A22208</t>
  </si>
  <si>
    <t>A22209</t>
  </si>
  <si>
    <t>A22210</t>
  </si>
  <si>
    <t>D03183</t>
  </si>
  <si>
    <t>K22241</t>
  </si>
  <si>
    <t>K22242</t>
  </si>
  <si>
    <t>K22244</t>
  </si>
  <si>
    <t>L03203</t>
  </si>
  <si>
    <t>Aubergine BONICA</t>
  </si>
  <si>
    <t>L01203</t>
  </si>
  <si>
    <t>Basilic GRAND VERT</t>
  </si>
  <si>
    <t>L02101</t>
  </si>
  <si>
    <t>Célosie Plu. KIMONO rose saumon</t>
  </si>
  <si>
    <t>E03536</t>
  </si>
  <si>
    <t>Célosie Plu. KIMONO écarlate</t>
  </si>
  <si>
    <t>E03537</t>
  </si>
  <si>
    <t>Célosie Plu. KIMONO jaune</t>
  </si>
  <si>
    <t>E03538</t>
  </si>
  <si>
    <t>Célosie Plu. KIMONO mélange</t>
  </si>
  <si>
    <t>K22212</t>
  </si>
  <si>
    <t>Pensée FREEFALL moonlight mix</t>
  </si>
  <si>
    <t>A16311-E</t>
  </si>
  <si>
    <t>Pensée FREEFALL regal mix</t>
  </si>
  <si>
    <t>A16312-E</t>
  </si>
  <si>
    <t>A16301</t>
  </si>
  <si>
    <t>A16302</t>
  </si>
  <si>
    <t>A16303</t>
  </si>
  <si>
    <t>A16304</t>
  </si>
  <si>
    <t>A16306</t>
  </si>
  <si>
    <t>A16307</t>
  </si>
  <si>
    <t>Linaria NEON LIGHTS</t>
  </si>
  <si>
    <t>I12163</t>
  </si>
  <si>
    <t>C03101</t>
  </si>
  <si>
    <t>Chou d'Or. CRANE rouge</t>
  </si>
  <si>
    <t>C03102</t>
  </si>
  <si>
    <t>Chou d'Or. CRANE rose</t>
  </si>
  <si>
    <t>C03103</t>
  </si>
  <si>
    <t>Phlox Dru. ETHINE blanc</t>
  </si>
  <si>
    <t>K16509</t>
  </si>
  <si>
    <t>Plectranthus Arg. SILVER CREST</t>
  </si>
  <si>
    <t>Muflier SPEEDY SONNET bronze</t>
  </si>
  <si>
    <t>Muflier SPEEDY SONNET crismon</t>
  </si>
  <si>
    <t>Muflier SPEEDY SONNET jaune</t>
  </si>
  <si>
    <t>Muflier ROCKET cerise</t>
  </si>
  <si>
    <t>K13121</t>
  </si>
  <si>
    <t>Muflier ROCKET jaune d'or</t>
  </si>
  <si>
    <t>K13122</t>
  </si>
  <si>
    <t>Muflier ROCKET citron</t>
  </si>
  <si>
    <t>K13123</t>
  </si>
  <si>
    <t>Muflier ROCKET mélange</t>
  </si>
  <si>
    <t>Pourpier HAPPY TRAILS mélange</t>
  </si>
  <si>
    <t>K16557</t>
  </si>
  <si>
    <t>Poivron RAIMU</t>
  </si>
  <si>
    <t>Coléus WIZARD jade</t>
  </si>
  <si>
    <t>K03402</t>
  </si>
  <si>
    <t>Coléus WIZARD mélange</t>
  </si>
  <si>
    <t>K03403</t>
  </si>
  <si>
    <t>D02101</t>
  </si>
  <si>
    <t>Bupleurum Rot. GARIBALI</t>
  </si>
  <si>
    <t>D02120</t>
  </si>
  <si>
    <t>D03101</t>
  </si>
  <si>
    <t>B16950-El</t>
  </si>
  <si>
    <t>Artichaud IMPERIAL STAR (Cynara Sco.)</t>
  </si>
  <si>
    <t>K03557</t>
  </si>
  <si>
    <t>I01246</t>
  </si>
  <si>
    <t>I01247</t>
  </si>
  <si>
    <t>I01248</t>
  </si>
  <si>
    <t>K22276</t>
  </si>
  <si>
    <t>A19201-E</t>
  </si>
  <si>
    <t>Sauge Far. CIRRUS</t>
  </si>
  <si>
    <t>A19202-E</t>
  </si>
  <si>
    <t>Sauge Far. RHEA</t>
  </si>
  <si>
    <t>A19203-E</t>
  </si>
  <si>
    <t>Sauge Far. SEASCAPE mix</t>
  </si>
  <si>
    <t>A19204-E</t>
  </si>
  <si>
    <t>A19201</t>
  </si>
  <si>
    <t>A19202</t>
  </si>
  <si>
    <t>A19203</t>
  </si>
  <si>
    <t>A19204</t>
  </si>
  <si>
    <t>Sauge Far. VICTORIA blue</t>
  </si>
  <si>
    <t>A19205-E</t>
  </si>
  <si>
    <t>C03504</t>
  </si>
  <si>
    <t>C03505</t>
  </si>
  <si>
    <t>C03506</t>
  </si>
  <si>
    <t>C03507</t>
  </si>
  <si>
    <t>C03512</t>
  </si>
  <si>
    <t>Amaranthe Cru. AUTUMN'S PALLET</t>
  </si>
  <si>
    <t>D01211</t>
  </si>
  <si>
    <t>Amaranthe Cru. VELVET CURTAINS'</t>
  </si>
  <si>
    <t>D01213</t>
  </si>
  <si>
    <t>Amaranthe Tri. ILLUMINATION</t>
  </si>
  <si>
    <t>D01215</t>
  </si>
  <si>
    <t>Pétunia Grd. PRISM dewberry sundae</t>
  </si>
  <si>
    <t>A16413-P</t>
  </si>
  <si>
    <t>Pétunia Grd. PRISM plum sundae</t>
  </si>
  <si>
    <t>A16414-P</t>
  </si>
  <si>
    <t>Melinis Ner. SAVANNAH</t>
  </si>
  <si>
    <t>G13101</t>
  </si>
  <si>
    <t>Pétunia Grd. PRISM sundae mix</t>
  </si>
  <si>
    <t>B16935-El</t>
  </si>
  <si>
    <t>B16937-El</t>
  </si>
  <si>
    <t>B16938-El</t>
  </si>
  <si>
    <t>B16939-El</t>
  </si>
  <si>
    <t>Courgette CONNECTICUT FIELD</t>
  </si>
  <si>
    <t>K03710</t>
  </si>
  <si>
    <t>Fraisier BELTRAN</t>
  </si>
  <si>
    <t>K06201</t>
  </si>
  <si>
    <t>Fraisier DURBAN</t>
  </si>
  <si>
    <t>K06202</t>
  </si>
  <si>
    <t>Fraisier ELAN</t>
  </si>
  <si>
    <t>K06203</t>
  </si>
  <si>
    <t>Asclepias Tub. BUTTERFLY orange</t>
  </si>
  <si>
    <t>D01340</t>
  </si>
  <si>
    <t>Brachyscome Ib. BLUE STAR</t>
  </si>
  <si>
    <t>B16940-El</t>
  </si>
  <si>
    <t>B16941-El</t>
  </si>
  <si>
    <t>B16942-El</t>
  </si>
  <si>
    <t>K22233</t>
  </si>
  <si>
    <t>K22234</t>
  </si>
  <si>
    <t>K07101</t>
  </si>
  <si>
    <t>K07102</t>
  </si>
  <si>
    <t>K07103</t>
  </si>
  <si>
    <t>Gautheria Pro. VERY BERRY</t>
  </si>
  <si>
    <t>Capucine ALASKA mélange</t>
  </si>
  <si>
    <t>D03241</t>
  </si>
  <si>
    <t>Cosmos Bip. FIZZY mélange strié</t>
  </si>
  <si>
    <t>D03185</t>
  </si>
  <si>
    <t>K01553</t>
  </si>
  <si>
    <t>Pétunia Grd. ESPRESSO GRANDE deep rose</t>
  </si>
  <si>
    <t>A16602-P</t>
  </si>
  <si>
    <t>Pétunia Grd. ESPRESSO GRANDE pink</t>
  </si>
  <si>
    <t>A14603-P</t>
  </si>
  <si>
    <t>Pétunia Grd. ESPRESSO GRANDE purple</t>
  </si>
  <si>
    <t>A16604-P</t>
  </si>
  <si>
    <t>Haricot ARGUS</t>
  </si>
  <si>
    <t>L08102</t>
  </si>
  <si>
    <t>Pensée SUPREME Marina</t>
  </si>
  <si>
    <t>E16905</t>
  </si>
  <si>
    <t>Pensée SUPREME orange</t>
  </si>
  <si>
    <t>E16906</t>
  </si>
  <si>
    <t>Pensée SUPREME rose tendre</t>
  </si>
  <si>
    <t>E16907</t>
  </si>
  <si>
    <t>Célosie Spi. KOSMO cerise</t>
  </si>
  <si>
    <t>K03250</t>
  </si>
  <si>
    <t>B16944-El</t>
  </si>
  <si>
    <t>B16945-El</t>
  </si>
  <si>
    <t>B16946-El</t>
  </si>
  <si>
    <t>B16947-El</t>
  </si>
  <si>
    <t>B16948-El</t>
  </si>
  <si>
    <t>Rhodochiton Sang. PURPLES BELLES</t>
  </si>
  <si>
    <t>F18101M</t>
  </si>
  <si>
    <t>A16311</t>
  </si>
  <si>
    <t>A16312</t>
  </si>
  <si>
    <t>Pétunia Grd. PRISM blue</t>
  </si>
  <si>
    <t>A16401-P</t>
  </si>
  <si>
    <t>Pétunia Grd. PRISM bright rose</t>
  </si>
  <si>
    <t>A16402-P</t>
  </si>
  <si>
    <t>Ficoïde (Delosperma) COOPERI carmin</t>
  </si>
  <si>
    <t>I04121</t>
  </si>
  <si>
    <t>Geranium MAVERICK Quicksilver</t>
  </si>
  <si>
    <t>K07406</t>
  </si>
  <si>
    <t>Geranium MAVERICK rouge</t>
  </si>
  <si>
    <t>K07407</t>
  </si>
  <si>
    <t>Geranium MAVERICK rose</t>
  </si>
  <si>
    <t>K07408</t>
  </si>
  <si>
    <t>Geranium MAVERICK saumon</t>
  </si>
  <si>
    <t>K07409</t>
  </si>
  <si>
    <t>Geranium MAVERICK écarlate</t>
  </si>
  <si>
    <t>K07410</t>
  </si>
  <si>
    <t>Carex Pend. FRESH LOOK</t>
  </si>
  <si>
    <t>I03115</t>
  </si>
  <si>
    <t>I12101</t>
  </si>
  <si>
    <t>Leontopodium ALPINUM blanc</t>
  </si>
  <si>
    <t>Achillée CLOTH OF GOLD</t>
  </si>
  <si>
    <t>I01115</t>
  </si>
  <si>
    <t>Pensée ULTIMA RADIANCE violet</t>
  </si>
  <si>
    <t>E16979</t>
  </si>
  <si>
    <t>Zinnia Hyb. PROFUSION DOUBLE cerise vif</t>
  </si>
  <si>
    <t>Pensée POWER mélange "Choice'</t>
  </si>
  <si>
    <t>E16873</t>
  </si>
  <si>
    <t>Tunica SAXIFRAGA</t>
  </si>
  <si>
    <t>I20112</t>
  </si>
  <si>
    <t>Muflier SPEEDY SONNET rose</t>
  </si>
  <si>
    <t>Penstemon Barb. PINACOLADA rose red shades - rose rouge pastel</t>
  </si>
  <si>
    <t>K16137</t>
  </si>
  <si>
    <t>Penstemon Barb. PINACOLADA violet shades - violet pastel</t>
  </si>
  <si>
    <t>K16138</t>
  </si>
  <si>
    <t>Impatiens Wal. CARNIVAL violet</t>
  </si>
  <si>
    <t>E09114</t>
  </si>
  <si>
    <t>Impatiens Wal. CARNIVAL blanc</t>
  </si>
  <si>
    <t>E09115</t>
  </si>
  <si>
    <t>K03420</t>
  </si>
  <si>
    <t>C07407</t>
  </si>
  <si>
    <t>Calamagrostis BRACHYTRICHA</t>
  </si>
  <si>
    <t>I03212</t>
  </si>
  <si>
    <t>Tomate CHEERY FOUNTAIN</t>
  </si>
  <si>
    <t>A20609</t>
  </si>
  <si>
    <t>Tomate RED PROFUSION</t>
  </si>
  <si>
    <t>A20610</t>
  </si>
  <si>
    <t>Viola Cor. FLORAL POWER rose à ail</t>
  </si>
  <si>
    <t>C22119</t>
  </si>
  <si>
    <t>Viola Cor. FLORAL POWER bleu ciel à macule</t>
  </si>
  <si>
    <t>C22120</t>
  </si>
  <si>
    <t>Viola Cor. FLORAL POWER rose claire</t>
  </si>
  <si>
    <t>C22121</t>
  </si>
  <si>
    <t>Artichaud (Cynara Sco.)</t>
  </si>
  <si>
    <t>K03558</t>
  </si>
  <si>
    <t>Dahlia FIGARO mélange</t>
  </si>
  <si>
    <t>K04101</t>
  </si>
  <si>
    <t>Dahlia FIGARO orange</t>
  </si>
  <si>
    <t>Bégonia Semp. SUPER OLYMPIA white</t>
  </si>
  <si>
    <t>Mina Lobata EXOTIC LOVE</t>
  </si>
  <si>
    <t>Rose d'I. SIERRA orange</t>
  </si>
  <si>
    <t>Courge INDIAN MIX</t>
  </si>
  <si>
    <t>K03459</t>
  </si>
  <si>
    <t>K16626</t>
  </si>
  <si>
    <t>I03237</t>
  </si>
  <si>
    <t>I05135</t>
  </si>
  <si>
    <t>Hypericum Cal. ROSE DE SHARON</t>
  </si>
  <si>
    <t>Hypericum Cera. SILVANA jaune</t>
  </si>
  <si>
    <t>I08171</t>
  </si>
  <si>
    <t>I08199</t>
  </si>
  <si>
    <t>Inula ORIENTALIS</t>
  </si>
  <si>
    <t>I09104</t>
  </si>
  <si>
    <t>Jasione Laevis BLUE LIGHT bleu</t>
  </si>
  <si>
    <t>I10120</t>
  </si>
  <si>
    <t>Impatiens Wal. BALANCE rouge étoilé</t>
  </si>
  <si>
    <t>F09124</t>
  </si>
  <si>
    <t>Impatiens Wal. BALANCE mélange complet</t>
  </si>
  <si>
    <t>F09125</t>
  </si>
  <si>
    <t>Impatiens Wal. BALANCE mélange étoilé</t>
  </si>
  <si>
    <t>F09126</t>
  </si>
  <si>
    <t>Zinnia Hyb. PROFUSION DOUBLE saumon vif</t>
  </si>
  <si>
    <t>E26122</t>
  </si>
  <si>
    <t>Zinnia Hyb. PROFUSION DOUBLE feu</t>
  </si>
  <si>
    <t>E26123</t>
  </si>
  <si>
    <t>Zinnia Hyb. PROFUSION DOUBLE jaune d'or</t>
  </si>
  <si>
    <t>E26124</t>
  </si>
  <si>
    <t>E26125</t>
  </si>
  <si>
    <t>B18302</t>
  </si>
  <si>
    <t>Rudbeckia Hir. TOTO jaune d'or</t>
  </si>
  <si>
    <t>B18311</t>
  </si>
  <si>
    <t>Pennisetum VILLOSUM</t>
  </si>
  <si>
    <t>G16102</t>
  </si>
  <si>
    <t>Lagorus OVATUS</t>
  </si>
  <si>
    <t>G12101</t>
  </si>
  <si>
    <t>Festuca GLAUCA</t>
  </si>
  <si>
    <t>G06101</t>
  </si>
  <si>
    <t>Pensée CELLO antique shades</t>
  </si>
  <si>
    <t>F16206</t>
  </si>
  <si>
    <t>Pensée CELLO mélange</t>
  </si>
  <si>
    <t>F16207</t>
  </si>
  <si>
    <t>F16201-E</t>
  </si>
  <si>
    <t>F16203-E</t>
  </si>
  <si>
    <t>F16206-E</t>
  </si>
  <si>
    <t>K06204</t>
  </si>
  <si>
    <t>Fraisier MERLAN</t>
  </si>
  <si>
    <t>K06205</t>
  </si>
  <si>
    <t>Fraisier MILAN</t>
  </si>
  <si>
    <t>K06206</t>
  </si>
  <si>
    <t>Fraisier ROMAN</t>
  </si>
  <si>
    <t>Amaranthe Cru. AUTUMN'S TOUCH</t>
  </si>
  <si>
    <t>D01210</t>
  </si>
  <si>
    <t>10 G</t>
  </si>
  <si>
    <t>B02310-P</t>
  </si>
  <si>
    <t>I05153</t>
  </si>
  <si>
    <t>N19101</t>
  </si>
  <si>
    <t>B04261</t>
  </si>
  <si>
    <t>A07403</t>
  </si>
  <si>
    <t>A07405</t>
  </si>
  <si>
    <t>A07407</t>
  </si>
  <si>
    <t>Pétunia Grd. HULAHOOP mélange</t>
  </si>
  <si>
    <t>E16436</t>
  </si>
  <si>
    <t>E16431-P</t>
  </si>
  <si>
    <t>E16432-P</t>
  </si>
  <si>
    <t>E16433-P</t>
  </si>
  <si>
    <t>E16434-P</t>
  </si>
  <si>
    <t>Impatiens NG DIVINE orange Flle bronze</t>
  </si>
  <si>
    <t>K09108</t>
  </si>
  <si>
    <t>Impatiens NG DIVINE rose clair</t>
  </si>
  <si>
    <t>K09109</t>
  </si>
  <si>
    <t>Impatiens NG DIVINE écarlate Flle bronze</t>
  </si>
  <si>
    <t>Impatiens NG DIVINE violet</t>
  </si>
  <si>
    <t>K09112</t>
  </si>
  <si>
    <t>Impatiens NG DIVINE blanc</t>
  </si>
  <si>
    <t>K09113</t>
  </si>
  <si>
    <t>B04267</t>
  </si>
  <si>
    <t>B04268</t>
  </si>
  <si>
    <t>B16943-El</t>
  </si>
  <si>
    <t>F16468-P</t>
  </si>
  <si>
    <t>Amaranthe Cau. CORAL FOUNTAIN</t>
  </si>
  <si>
    <t>D01202</t>
  </si>
  <si>
    <t>Géranium Psilo. FLUORESCENT</t>
  </si>
  <si>
    <t>I07104</t>
  </si>
  <si>
    <t>E16435-P</t>
  </si>
  <si>
    <t>E16436-P</t>
  </si>
  <si>
    <t>Pétunia Ret. EXPLORER bleu</t>
  </si>
  <si>
    <t>E16441-P</t>
  </si>
  <si>
    <t>Pétunia Ret. EXPLORER blanc</t>
  </si>
  <si>
    <t>E16442-P</t>
  </si>
  <si>
    <t>Pétunia Ret. EXPLORER lavande</t>
  </si>
  <si>
    <t>E16443-P</t>
  </si>
  <si>
    <t>Pétunia Ret. EXPLORER rose tendre</t>
  </si>
  <si>
    <t>E16444-P</t>
  </si>
  <si>
    <t>Pétunia Ret. EXPLORER pourpre</t>
  </si>
  <si>
    <t>E16445-P</t>
  </si>
  <si>
    <t>Galanthus NIVALIS</t>
  </si>
  <si>
    <t>I07113</t>
  </si>
  <si>
    <t>I01112</t>
  </si>
  <si>
    <t>Aster Amellus WILD FORM</t>
  </si>
  <si>
    <t>I01245</t>
  </si>
  <si>
    <t>Pétunia Grd TANGO bleu</t>
  </si>
  <si>
    <t>Delphinium Grd. SUMMER Cloud (bleu)</t>
  </si>
  <si>
    <t>Delphinium Grd. SUMMER Colors (mélange)</t>
  </si>
  <si>
    <t>Delphinium Grd. SUMMER Morning (rose)</t>
  </si>
  <si>
    <t>Delphinium Grd. SUMMER Night (bleu foncé)</t>
  </si>
  <si>
    <t>Delphinium Grd. SUMMER Star (blanc)</t>
  </si>
  <si>
    <t>Delphinium Hyb. BENARY'S PACIFIC Astolat (rose)</t>
  </si>
  <si>
    <t>Delphinium Hyb. BENARY'S PACIFIC Black Night (violet foncé)</t>
  </si>
  <si>
    <t>F16357</t>
  </si>
  <si>
    <t>Pétunia Grd TANGO rose veiné</t>
  </si>
  <si>
    <t>F16358</t>
  </si>
  <si>
    <t>L16202</t>
  </si>
  <si>
    <t>Poireau BLEU DE SOLAIZE</t>
  </si>
  <si>
    <t>L16301</t>
  </si>
  <si>
    <t>Poirée RACE D'AMPUIS</t>
  </si>
  <si>
    <t>L16401</t>
  </si>
  <si>
    <t>Poivrion LAMUYO</t>
  </si>
  <si>
    <t>L16250</t>
  </si>
  <si>
    <t>Tomate BALI</t>
  </si>
  <si>
    <t>L20201</t>
  </si>
  <si>
    <t>F16361</t>
  </si>
  <si>
    <t>Pétunia Grd TANGO rose à gorge</t>
  </si>
  <si>
    <t>F16362</t>
  </si>
  <si>
    <t>Pétunia Grd TANGO rouge à gorge</t>
  </si>
  <si>
    <t>F16363</t>
  </si>
  <si>
    <t>Gomphrena Glo. LAS VEGAS pourpre</t>
  </si>
  <si>
    <t>B07532</t>
  </si>
  <si>
    <t>B07602</t>
  </si>
  <si>
    <t>Helianthus An. PACINO cola</t>
  </si>
  <si>
    <t>B08105</t>
  </si>
  <si>
    <t>B08106</t>
  </si>
  <si>
    <t>B08107</t>
  </si>
  <si>
    <t>A13104-E</t>
  </si>
  <si>
    <t>Mimulus MAGIC white flame</t>
  </si>
  <si>
    <t>A13105-E</t>
  </si>
  <si>
    <t>Mimulus MAGIC wine</t>
  </si>
  <si>
    <t>A13106-E</t>
  </si>
  <si>
    <t>Mimulus MAGIC yellow</t>
  </si>
  <si>
    <t>A13107-E</t>
  </si>
  <si>
    <t>Mimulus MAGIC yellow blotch</t>
  </si>
  <si>
    <t>A13108-E</t>
  </si>
  <si>
    <t>Mimulus MAGIC yellow flame</t>
  </si>
  <si>
    <t>A13109-E</t>
  </si>
  <si>
    <t>Helianthus An. SORAYA</t>
  </si>
  <si>
    <t>B07531</t>
  </si>
  <si>
    <t>L20212</t>
  </si>
  <si>
    <t>A20611</t>
  </si>
  <si>
    <t>A20612</t>
  </si>
  <si>
    <t>E02101-P</t>
  </si>
  <si>
    <t>E02102-P</t>
  </si>
  <si>
    <t>E02103-P</t>
  </si>
  <si>
    <t>E02104-P</t>
  </si>
  <si>
    <t>E02105-P</t>
  </si>
  <si>
    <t>Bégonia Semp. AMBASSADOR bicolor</t>
  </si>
  <si>
    <t>E02111</t>
  </si>
  <si>
    <t>Bégonia Semp. AMBASSADOR corail</t>
  </si>
  <si>
    <t>E02112</t>
  </si>
  <si>
    <t>Bégonia Semp. AMBASSADOR rose clair</t>
  </si>
  <si>
    <t>E02113</t>
  </si>
  <si>
    <t>I19170</t>
  </si>
  <si>
    <t>Giroflée Rav. CHARITY mélange</t>
  </si>
  <si>
    <t>C05201</t>
  </si>
  <si>
    <t>Lisianthus CARMEN bleu</t>
  </si>
  <si>
    <t>C12201</t>
  </si>
  <si>
    <t>Lisianthus CARMEN bleu rim.</t>
  </si>
  <si>
    <t>C12202</t>
  </si>
  <si>
    <t>Gomphocarpus HAIRY BALLS</t>
  </si>
  <si>
    <t>C07201</t>
  </si>
  <si>
    <t>Helianthus An. SUNRICH citron</t>
  </si>
  <si>
    <t>C08101</t>
  </si>
  <si>
    <t>Fraisier TOSCANA</t>
  </si>
  <si>
    <t>K06209</t>
  </si>
  <si>
    <t>Allium Med. LIVEAD</t>
  </si>
  <si>
    <t>K01551</t>
  </si>
  <si>
    <t>K01552</t>
  </si>
  <si>
    <t>Pensée MARIPOSA bleu à macule</t>
  </si>
  <si>
    <t>K16704</t>
  </si>
  <si>
    <t>Pensée MARIPOSA bleu &amp; jaune</t>
  </si>
  <si>
    <t>K16705</t>
  </si>
  <si>
    <t>Pensée MARIPOSA bleu clair</t>
  </si>
  <si>
    <t>K16706</t>
  </si>
  <si>
    <t>Pensée MARIPOSA Marina</t>
  </si>
  <si>
    <t>K16707</t>
  </si>
  <si>
    <t>Laurentia AVANT-GARDE bleu</t>
  </si>
  <si>
    <t>J12101-P</t>
  </si>
  <si>
    <t>Pensée CAT'S violet &amp; blanc à moustage</t>
  </si>
  <si>
    <t>Pensée CAT'S rouge &amp; or à moustage</t>
  </si>
  <si>
    <t>K26101</t>
  </si>
  <si>
    <t>K16717</t>
  </si>
  <si>
    <t>Pensée MARIPOSA blanc</t>
  </si>
  <si>
    <t>K16718</t>
  </si>
  <si>
    <t>Pensée MARIPOSA blanc à macule</t>
  </si>
  <si>
    <t>K16719</t>
  </si>
  <si>
    <t>Pensée MARIPOSA jaune</t>
  </si>
  <si>
    <t>K16720</t>
  </si>
  <si>
    <t>Pensée MARIPOSA jaune à macule</t>
  </si>
  <si>
    <t>K16721</t>
  </si>
  <si>
    <t>Zinnia El. MAGELLA cerise</t>
  </si>
  <si>
    <t>K20302</t>
  </si>
  <si>
    <t>Valériane OFFICINALIS</t>
  </si>
  <si>
    <t>K22401</t>
  </si>
  <si>
    <t>Courge BIANCA</t>
  </si>
  <si>
    <t>Primevère Ac. DANIELLA néon rose</t>
  </si>
  <si>
    <t>E16723</t>
  </si>
  <si>
    <t>E16724</t>
  </si>
  <si>
    <t>Primevère Ac. DANIELLA rose bicolor</t>
  </si>
  <si>
    <t>E16725</t>
  </si>
  <si>
    <t>Osteospernum AKILA blanc œil pourpre</t>
  </si>
  <si>
    <t>K15305</t>
  </si>
  <si>
    <t>K16201</t>
  </si>
  <si>
    <t>Pervenche SOLAR lilas</t>
  </si>
  <si>
    <t>F16611</t>
  </si>
  <si>
    <t>Pervenche SOLAR orchidé à œil</t>
  </si>
  <si>
    <t>F16612</t>
  </si>
  <si>
    <t>Pervenche SOLAR framboise à œil</t>
  </si>
  <si>
    <t>F16613</t>
  </si>
  <si>
    <t>Pervenche SOLAR orange à œil</t>
  </si>
  <si>
    <t>F16614</t>
  </si>
  <si>
    <t>Pervenche SOLAR rouge</t>
  </si>
  <si>
    <t>F16615</t>
  </si>
  <si>
    <t>Pervenche SOLAR rouge à œil</t>
  </si>
  <si>
    <t>F16616</t>
  </si>
  <si>
    <t>Pervenche SOLAR mélange</t>
  </si>
  <si>
    <t>F16617</t>
  </si>
  <si>
    <t>Pervenche HEATWAVE abricot</t>
  </si>
  <si>
    <t>F16931</t>
  </si>
  <si>
    <t>Pervenche HEATWAVE bleu à œil</t>
  </si>
  <si>
    <t>F16932</t>
  </si>
  <si>
    <t>Pervenche HEATWAVE bourgogne</t>
  </si>
  <si>
    <t>F16933</t>
  </si>
  <si>
    <t>Mimulus MAGIC mix</t>
  </si>
  <si>
    <t>A13110-E</t>
  </si>
  <si>
    <t>Mimulus MAGIC blotch mic</t>
  </si>
  <si>
    <t>A13111-E</t>
  </si>
  <si>
    <t>Tabac MARSHMALLOW</t>
  </si>
  <si>
    <t>J20101</t>
  </si>
  <si>
    <t>Penstemon Bar. CAMBRIDGE mix</t>
  </si>
  <si>
    <t>I16142</t>
  </si>
  <si>
    <t>Scabieuse Colum. MISTY BUTTERFLIES</t>
  </si>
  <si>
    <t>I19119</t>
  </si>
  <si>
    <t>Stipa BARBATA</t>
  </si>
  <si>
    <t>I19171</t>
  </si>
  <si>
    <t>Aster ALPINUS mix</t>
  </si>
  <si>
    <t>I01242</t>
  </si>
  <si>
    <t>Hélianthus MAXIMILIANI</t>
  </si>
  <si>
    <t>I08105</t>
  </si>
  <si>
    <t>Solidago Can. GOLDEN BABY</t>
  </si>
  <si>
    <t>I19162</t>
  </si>
  <si>
    <t>B18401</t>
  </si>
  <si>
    <t>B18402</t>
  </si>
  <si>
    <t>B18403</t>
  </si>
  <si>
    <t>B18404</t>
  </si>
  <si>
    <t>F16385</t>
  </si>
  <si>
    <t>Pétunia Ret. SAMBA mélange</t>
  </si>
  <si>
    <t>F16387</t>
  </si>
  <si>
    <t>Pétunia Mul. CELEBRITY bleu</t>
  </si>
  <si>
    <t>B16551</t>
  </si>
  <si>
    <t>Pétunia Mul. CELEBRITY bleu à œil</t>
  </si>
  <si>
    <t>Lisianthus FLAMENCO jaune</t>
  </si>
  <si>
    <t>K16355-P</t>
  </si>
  <si>
    <t>K16356-P</t>
  </si>
  <si>
    <t>B16957-El</t>
  </si>
  <si>
    <t>B16958-El</t>
  </si>
  <si>
    <t>B16959-El</t>
  </si>
  <si>
    <t>B16960-El</t>
  </si>
  <si>
    <t>B16961-El</t>
  </si>
  <si>
    <t>E16405</t>
  </si>
  <si>
    <t>Pétunia Grd. EAGLE rouge</t>
  </si>
  <si>
    <t>E16406</t>
  </si>
  <si>
    <t>Pétunia Grd. EAGLE rose</t>
  </si>
  <si>
    <t>E16407</t>
  </si>
  <si>
    <t>Pétunia Grd. EAGLE saumon</t>
  </si>
  <si>
    <t>E16408</t>
  </si>
  <si>
    <t>Pétunia Grd. EAGLE blanc</t>
  </si>
  <si>
    <t>E16409</t>
  </si>
  <si>
    <t>Pétunia Grd. EAGLE mélange</t>
  </si>
  <si>
    <t>E16410</t>
  </si>
  <si>
    <t>Géranium BOHEMICUM orchid blue</t>
  </si>
  <si>
    <t>I07103</t>
  </si>
  <si>
    <t>Hyssope OFFICINALIS</t>
  </si>
  <si>
    <t>I08192</t>
  </si>
  <si>
    <t>Inula ENSIFOLIA</t>
  </si>
  <si>
    <t>I09103</t>
  </si>
  <si>
    <t>Ratibida Col. PULCHERRIMA</t>
  </si>
  <si>
    <t>I18103</t>
  </si>
  <si>
    <t>Mimulus MYSTICS jaune moucheté</t>
  </si>
  <si>
    <t>E13208-P</t>
  </si>
  <si>
    <t>Mimulus MYSTICS mélange</t>
  </si>
  <si>
    <t>K01162</t>
  </si>
  <si>
    <t>Bacopa SNOWTOPIA</t>
  </si>
  <si>
    <t>K02102</t>
  </si>
  <si>
    <t>Bégonia Hyb. GRYPHON</t>
  </si>
  <si>
    <t>K02201</t>
  </si>
  <si>
    <t>K02205</t>
  </si>
  <si>
    <t>K02206</t>
  </si>
  <si>
    <t>Diasca Barb. DIAMONTE  coral rose</t>
  </si>
  <si>
    <t>K04203</t>
  </si>
  <si>
    <t>Pétunia Grd TANGO mélange</t>
  </si>
  <si>
    <t>F16368</t>
  </si>
  <si>
    <t>Lobelia Pen. REGATTA mélange</t>
  </si>
  <si>
    <t>Mimulus MYSTICS crème moucheté</t>
  </si>
  <si>
    <t>E13201-P</t>
  </si>
  <si>
    <t>C26106</t>
  </si>
  <si>
    <t>C26107</t>
  </si>
  <si>
    <t>Pétunia Grd. EZ RIDER blanc</t>
  </si>
  <si>
    <t>Pétunia Grd TANGO saumon veiné</t>
  </si>
  <si>
    <t>F16359</t>
  </si>
  <si>
    <t>Pétunia Grd TANGO rouge veiné</t>
  </si>
  <si>
    <t>F16360</t>
  </si>
  <si>
    <t>C03602</t>
  </si>
  <si>
    <t>C03650</t>
  </si>
  <si>
    <t>Zinnia El. BENARY'S GIANT mélange</t>
  </si>
  <si>
    <t>B26134</t>
  </si>
  <si>
    <t>Zinnia El. OKLAHOMA carmin</t>
  </si>
  <si>
    <t>B26141</t>
  </si>
  <si>
    <t>Zinnia El. OKLAHOMA jaune d'or</t>
  </si>
  <si>
    <t>B26142</t>
  </si>
  <si>
    <t>Zinnia El. OKLAHOMA ivoire</t>
  </si>
  <si>
    <t>B26143</t>
  </si>
  <si>
    <t>Giroflée CHEIRI hte  ivory white (jaune souffre)</t>
  </si>
  <si>
    <t>H07201</t>
  </si>
  <si>
    <t>Giroflée CHEIRI hte Ruby Gem</t>
  </si>
  <si>
    <t>H07202</t>
  </si>
  <si>
    <t>Lupin Pol. GALLERY jaune</t>
  </si>
  <si>
    <t>K11306</t>
  </si>
  <si>
    <t>Tanacetum SANTANA jaune</t>
  </si>
  <si>
    <t>Tanacetum VEGMO Single</t>
  </si>
  <si>
    <t>K20102</t>
  </si>
  <si>
    <t>Tanacetum VEGMO Snowball Extra</t>
  </si>
  <si>
    <t>K20103</t>
  </si>
  <si>
    <t>Tanacetum VEGMO Sunny Ball Gold</t>
  </si>
  <si>
    <t>K20104</t>
  </si>
  <si>
    <t>Tanacetum VEGMO jaune</t>
  </si>
  <si>
    <t>K20105</t>
  </si>
  <si>
    <t>B16574</t>
  </si>
  <si>
    <t>Pétunia Mul. CELEBRITY jaune</t>
  </si>
  <si>
    <t>B16575</t>
  </si>
  <si>
    <t>Pétunia Mul. CELEBRITY mélange régular</t>
  </si>
  <si>
    <t>B16576</t>
  </si>
  <si>
    <t>Reine Marg. PRINCESS jaune</t>
  </si>
  <si>
    <t>B18109</t>
  </si>
  <si>
    <t>Reine Marg. PRINCESS mélange</t>
  </si>
  <si>
    <t>B18110</t>
  </si>
  <si>
    <t>Reine Marg. FAN bleu foncé</t>
  </si>
  <si>
    <t>Impatiens Wal. ATHENA coral pink</t>
  </si>
  <si>
    <t>A09102-E</t>
  </si>
  <si>
    <t>A07705-S</t>
  </si>
  <si>
    <t>Geranium Pel. DANCER star</t>
  </si>
  <si>
    <t>K02107</t>
  </si>
  <si>
    <t>K02108</t>
  </si>
  <si>
    <t>Viola Cor. VELOUR full colour mix</t>
  </si>
  <si>
    <t>A22315</t>
  </si>
  <si>
    <t>Viola Cor. VELOUR scented mix</t>
  </si>
  <si>
    <t>Stipa PENNTA</t>
  </si>
  <si>
    <t>I19173</t>
  </si>
  <si>
    <t>Kniphofia GALPINII</t>
  </si>
  <si>
    <t>I11131</t>
  </si>
  <si>
    <t>Sauge Spl. SIZZLER burgundy halo</t>
  </si>
  <si>
    <t>A19312-E</t>
  </si>
  <si>
    <t>Sauge Spl. SIZZLER purple</t>
  </si>
  <si>
    <t>A19315-E</t>
  </si>
  <si>
    <t>B16591-P</t>
  </si>
  <si>
    <t>B16592-P</t>
  </si>
  <si>
    <t>B16594-P</t>
  </si>
  <si>
    <t>B16595-P</t>
  </si>
  <si>
    <t>B16597-P</t>
  </si>
  <si>
    <t>B03501-P</t>
  </si>
  <si>
    <t>B03505-P</t>
  </si>
  <si>
    <t>Viola Cor. ADMIRE bleu foncé</t>
  </si>
  <si>
    <t>Viola Cor. ADMIRE denim</t>
  </si>
  <si>
    <t>Viola Cor. ADMIRE marina</t>
  </si>
  <si>
    <t>Viola Cor. ADMIRE orange aile pourpre</t>
  </si>
  <si>
    <t>Viola Cor. ADMIRE pink surprise</t>
  </si>
  <si>
    <t>Viola Cor. ADMIRE rouge macule</t>
  </si>
  <si>
    <t>Tomate CORNUE DES ANDES</t>
  </si>
  <si>
    <t>Tomate SWEET BABY</t>
  </si>
  <si>
    <t>L20225</t>
  </si>
  <si>
    <t>Tomate ANANAS</t>
  </si>
  <si>
    <t>L20226</t>
  </si>
  <si>
    <t>Pervenche VITESSE strawberry red</t>
  </si>
  <si>
    <t>A16986-E</t>
  </si>
  <si>
    <t>I19149</t>
  </si>
  <si>
    <t>I19151</t>
  </si>
  <si>
    <t>Stipa GIGANTEA</t>
  </si>
  <si>
    <t>I19172</t>
  </si>
  <si>
    <t>Verveine Hastata WHITE SPIRES blanc</t>
  </si>
  <si>
    <t>I22111</t>
  </si>
  <si>
    <t>Statice QIS abricot</t>
  </si>
  <si>
    <t>K19250</t>
  </si>
  <si>
    <t>Statice QIS bleu pâle</t>
  </si>
  <si>
    <t>K19251</t>
  </si>
  <si>
    <t>I08121</t>
  </si>
  <si>
    <t>Heliopsis Hel. NEW HYBRID</t>
  </si>
  <si>
    <t>Physostegia VIRGINIANA ALBA</t>
  </si>
  <si>
    <t>E07218</t>
  </si>
  <si>
    <t>Gerbera FESTIVAL mélange</t>
  </si>
  <si>
    <t>E07219</t>
  </si>
  <si>
    <t>Gerbera FESTIVAL SEMI-DOUBLE orange</t>
  </si>
  <si>
    <t>E07225</t>
  </si>
  <si>
    <t>Gerbera FESTIVAL SEMI-DOUBLE rose</t>
  </si>
  <si>
    <t>E07226</t>
  </si>
  <si>
    <t>Gerbera FESTIVAL SEMI-DOUBLE jaune</t>
  </si>
  <si>
    <t>E07227</t>
  </si>
  <si>
    <t>Gerbera FESTIVAL rose à œil</t>
  </si>
  <si>
    <t>E07212</t>
  </si>
  <si>
    <t>Gerbera FESTIVAL orange à œil</t>
  </si>
  <si>
    <t>E07213</t>
  </si>
  <si>
    <t>Eragrotis El. WIND DANCER</t>
  </si>
  <si>
    <t>Fraisier LORAN</t>
  </si>
  <si>
    <t>Gazania Spl. BIG KISS rouge</t>
  </si>
  <si>
    <t>Dahlia FRESCO mix</t>
  </si>
  <si>
    <t>K04110</t>
  </si>
  <si>
    <t>Rose d'Inde TAISHAN jaune</t>
  </si>
  <si>
    <t>K18330</t>
  </si>
  <si>
    <t>Pétunia Flo. PICOBELLA  saumon</t>
  </si>
  <si>
    <t>K16417</t>
  </si>
  <si>
    <t>Pétunia Flo. PICOBELLA  blanc</t>
  </si>
  <si>
    <t>K16418</t>
  </si>
  <si>
    <t>Pétunia Ret. EASY WAVE bleu</t>
  </si>
  <si>
    <t>K16435</t>
  </si>
  <si>
    <t>Pétunia Ret. EASY WAVE bourgogne étoilé</t>
  </si>
  <si>
    <t>K16436</t>
  </si>
  <si>
    <t>Pétunia Ret. EASY WAVE corail</t>
  </si>
  <si>
    <t>K16437</t>
  </si>
  <si>
    <t>Pétunia Ret. EASY WAVE mélange</t>
  </si>
  <si>
    <t>K16438</t>
  </si>
  <si>
    <t>Pétunia Ret. EASY WAVE neon rose</t>
  </si>
  <si>
    <t>K16441</t>
  </si>
  <si>
    <t>Pétunia Ret. EASY WAVE rose tendre</t>
  </si>
  <si>
    <t>K16442</t>
  </si>
  <si>
    <t>Sauge Spl. AMORE écarlate bicolor</t>
  </si>
  <si>
    <t>F19109</t>
  </si>
  <si>
    <t>Sauge Spl. AMORE mélange</t>
  </si>
  <si>
    <t>F19110</t>
  </si>
  <si>
    <t>Sauge Spl. RED ALBERT</t>
  </si>
  <si>
    <t>F19111</t>
  </si>
  <si>
    <t>Sauge Spl. REDDY blanc</t>
  </si>
  <si>
    <t>F19120</t>
  </si>
  <si>
    <t>Sauge Spl. REDDY rose clair</t>
  </si>
  <si>
    <t>F19121</t>
  </si>
  <si>
    <t>Sauge Spl. REDDY saumon</t>
  </si>
  <si>
    <t>F19122</t>
  </si>
  <si>
    <t>Helianthus An. FLORENZA</t>
  </si>
  <si>
    <t>B08132</t>
  </si>
  <si>
    <t>Helianthus An. FLORISTAN</t>
  </si>
  <si>
    <t>B08133</t>
  </si>
  <si>
    <t>Gomphrena Glo. LAS VEGAS blanc</t>
  </si>
  <si>
    <t>Gerbera FESTIVAL rose pastel à œil</t>
  </si>
  <si>
    <t>E07214</t>
  </si>
  <si>
    <t>Gerbera FESTIVAL rouge à œil</t>
  </si>
  <si>
    <t>E07215</t>
  </si>
  <si>
    <t>Gerbera FESTIVAL écarlate à œil</t>
  </si>
  <si>
    <t>E07216</t>
  </si>
  <si>
    <t>Gerbera FESTIVAL jaune à œil</t>
  </si>
  <si>
    <t>E07217</t>
  </si>
  <si>
    <t>E26128</t>
  </si>
  <si>
    <t>Zinnia Hyb. PROFUSION KNEE-HIGT rouge</t>
  </si>
  <si>
    <t>E26135</t>
  </si>
  <si>
    <t>Zinnia Hyb. PROFUSION KNEE-HIGT blanc</t>
  </si>
  <si>
    <t>E26136</t>
  </si>
  <si>
    <t>Agératum ALOHA blanc</t>
  </si>
  <si>
    <t>F01101</t>
  </si>
  <si>
    <t>B16518-P</t>
  </si>
  <si>
    <t>B16519-P</t>
  </si>
  <si>
    <t>Œillet de C. DIANA crimson</t>
  </si>
  <si>
    <t>F15156</t>
  </si>
  <si>
    <t>Œillet de C. DIANA écarlate picotée</t>
  </si>
  <si>
    <t>Gazania Rig. MINI-STAR tangerine</t>
  </si>
  <si>
    <t>B07201</t>
  </si>
  <si>
    <t>Gazania Rig. MINI-STAR blanc</t>
  </si>
  <si>
    <t>B07202</t>
  </si>
  <si>
    <t>Gazania Rig. MINI-STAR jaune</t>
  </si>
  <si>
    <t>B07203</t>
  </si>
  <si>
    <t>Gazania Rig. MINI-STAR mélange</t>
  </si>
  <si>
    <t>B07204</t>
  </si>
  <si>
    <t>K11208</t>
  </si>
  <si>
    <t>Lobelia Er. RIVIERA bleu moyen</t>
  </si>
  <si>
    <t>Gazania Rig. TALENT mélange</t>
  </si>
  <si>
    <t>B07226</t>
  </si>
  <si>
    <t>Geranium Sang. VISION rose clair</t>
  </si>
  <si>
    <t>B07301-P</t>
  </si>
  <si>
    <t>Geranium Sang. VISION violet</t>
  </si>
  <si>
    <t>B19610</t>
  </si>
  <si>
    <t>Sedum Spu. VOODOO</t>
  </si>
  <si>
    <t>B19615</t>
  </si>
  <si>
    <t>Sempervivum HARDY</t>
  </si>
  <si>
    <t>B19650</t>
  </si>
  <si>
    <t>Cinéraire Mar. NEW LOOK</t>
  </si>
  <si>
    <t>Cinéraire Mar. SILVERDUST</t>
  </si>
  <si>
    <t>B19435</t>
  </si>
  <si>
    <t>Viola Cor. ANGEL sapphire glow mix</t>
  </si>
  <si>
    <t>A22115</t>
  </si>
  <si>
    <t>Viola Cor. ANGEL amber kiss</t>
  </si>
  <si>
    <t>A22116</t>
  </si>
  <si>
    <t>Viola Cor. BEL VISO blue</t>
  </si>
  <si>
    <t>A22200-E</t>
  </si>
  <si>
    <t>Cyperus PAPYRUS (Du Nil)</t>
  </si>
  <si>
    <t>Pervenche VICTORY rose tendre</t>
  </si>
  <si>
    <t>A16103</t>
  </si>
  <si>
    <t>A16105</t>
  </si>
  <si>
    <t>A16106</t>
  </si>
  <si>
    <t>A16107</t>
  </si>
  <si>
    <t>A16108</t>
  </si>
  <si>
    <t>B16104-P</t>
  </si>
  <si>
    <t>B16101</t>
  </si>
  <si>
    <t>E16209</t>
  </si>
  <si>
    <t>Pervenche VICTORY rose tendre à œil rouge</t>
  </si>
  <si>
    <t>E16210</t>
  </si>
  <si>
    <t>Pervenche VICTORY blanc pur</t>
  </si>
  <si>
    <t>E16211</t>
  </si>
  <si>
    <t>Pervenche VICTORY pourpre</t>
  </si>
  <si>
    <t>E16212</t>
  </si>
  <si>
    <t>Pervenche VICTORY rouge</t>
  </si>
  <si>
    <t>E16213</t>
  </si>
  <si>
    <t>Pervenche VICTORY mélange</t>
  </si>
  <si>
    <t>E16214</t>
  </si>
  <si>
    <t>Célosie Cri. CHIEF carmin</t>
  </si>
  <si>
    <t>Alysse Mar. APHRODITE mélange</t>
  </si>
  <si>
    <t>C01401</t>
  </si>
  <si>
    <t>Giroflée Mat. CINDERELLA appleblossom</t>
  </si>
  <si>
    <t>C07300</t>
  </si>
  <si>
    <t>I09111</t>
  </si>
  <si>
    <t>Torenia LITTLE KISS rose picotée</t>
  </si>
  <si>
    <t>E20204</t>
  </si>
  <si>
    <t>Torenia LITTLE KISS blanc</t>
  </si>
  <si>
    <t>E20205</t>
  </si>
  <si>
    <t>Torenia LITTLE KISS mélange</t>
  </si>
  <si>
    <t>E20206</t>
  </si>
  <si>
    <t>Trachelium PASSION pourpre</t>
  </si>
  <si>
    <t>E20301</t>
  </si>
  <si>
    <t>Trachelium PASSION lilas</t>
  </si>
  <si>
    <t>E20302</t>
  </si>
  <si>
    <t>Trachelium PASSION violet</t>
  </si>
  <si>
    <t>E20303</t>
  </si>
  <si>
    <t>Trachelium PASSION blanc</t>
  </si>
  <si>
    <t>E20304</t>
  </si>
  <si>
    <t>Viola Cor. GRANDISSIMO Berry Pie</t>
  </si>
  <si>
    <t xml:space="preserve">Pensée INSPIRE DELUXXE Maxi Mix </t>
  </si>
  <si>
    <t>Pensée INSPIRE DELUXXE Blueberry Mix (jaune+bleu mac.+blanc mac.)</t>
  </si>
  <si>
    <t>Pensée INSPIRE DELUXXE Mulberry Mix (rose mac.+denim+blc mac.+blc/violet)</t>
  </si>
  <si>
    <t>B16840</t>
  </si>
  <si>
    <t>B16840-EL</t>
  </si>
  <si>
    <t>B16841</t>
  </si>
  <si>
    <t>B16841-EL</t>
  </si>
  <si>
    <t>B16842</t>
  </si>
  <si>
    <t>B16842-EL</t>
  </si>
  <si>
    <t>B16843</t>
  </si>
  <si>
    <t>B16843-EL</t>
  </si>
  <si>
    <t>B16844</t>
  </si>
  <si>
    <t>B16844-EL</t>
  </si>
  <si>
    <t>B16845</t>
  </si>
  <si>
    <t>B16845-EL</t>
  </si>
  <si>
    <t>B16846</t>
  </si>
  <si>
    <t>B16846-EL</t>
  </si>
  <si>
    <t>B16847</t>
  </si>
  <si>
    <t>B16847-EL</t>
  </si>
  <si>
    <t>B16848</t>
  </si>
  <si>
    <t>B16848-EL</t>
  </si>
  <si>
    <t>B16849</t>
  </si>
  <si>
    <t>B16849-EL</t>
  </si>
  <si>
    <t>B16850</t>
  </si>
  <si>
    <t>B16851-EL</t>
  </si>
  <si>
    <t>B16850-EL</t>
  </si>
  <si>
    <t>B16851</t>
  </si>
  <si>
    <t>Pensée INSPIRE PLUS beaconsfield</t>
  </si>
  <si>
    <t>Pensée INSPIRE PLUS bleu macule</t>
  </si>
  <si>
    <t>Pensée INSPIRE PLUS marina</t>
  </si>
  <si>
    <t>Pensée INSPIRE PLUS orange</t>
  </si>
  <si>
    <t>Pensée INSPIRE PLUS rouge macule</t>
  </si>
  <si>
    <t>Pensée INSPIRE PLUS violet</t>
  </si>
  <si>
    <t>Pensée INSPIRE PLUS blanc</t>
  </si>
  <si>
    <t>Pensée INSPIRE PLUS blanc macule</t>
  </si>
  <si>
    <t>Pensée INSPIRE PLUS jaune</t>
  </si>
  <si>
    <t>Pensée INSPIRE PLUS jaune macule</t>
  </si>
  <si>
    <t>Pensée INSPIRE PLUS jaune puple face (face pourpre)</t>
  </si>
  <si>
    <t>Pensée INSPIRE PLUS Maxi Mix</t>
  </si>
  <si>
    <t>Pensée INSPIRE PLUS bleu (vraie bleu)</t>
  </si>
  <si>
    <t>Pensée INSPIRE PLUS Sun'n Surf Mix (bleu+jaune+violet+marina)</t>
  </si>
  <si>
    <t>Pensée INSPIRE PLUS Sunny Day Mix (blanc+jaune+orange)</t>
  </si>
  <si>
    <t>B16860</t>
  </si>
  <si>
    <t>B16861-EL</t>
  </si>
  <si>
    <t>B16860-EL</t>
  </si>
  <si>
    <t>B16861</t>
  </si>
  <si>
    <t>B16862</t>
  </si>
  <si>
    <t>B16862-EL</t>
  </si>
  <si>
    <t>B16863</t>
  </si>
  <si>
    <t>B16863-EL</t>
  </si>
  <si>
    <t>B16864</t>
  </si>
  <si>
    <t>B16864-EL</t>
  </si>
  <si>
    <t>B16865</t>
  </si>
  <si>
    <t>B16865-EL</t>
  </si>
  <si>
    <t>B16866</t>
  </si>
  <si>
    <t>B16866-EL</t>
  </si>
  <si>
    <t>B16867</t>
  </si>
  <si>
    <t>B16867-EL</t>
  </si>
  <si>
    <t>B16868</t>
  </si>
  <si>
    <t>B16868-EL</t>
  </si>
  <si>
    <t>B16869</t>
  </si>
  <si>
    <t>B16869-EL</t>
  </si>
  <si>
    <t>B16870</t>
  </si>
  <si>
    <t>B16870-EL</t>
  </si>
  <si>
    <t>B16871</t>
  </si>
  <si>
    <t>B16871-EL</t>
  </si>
  <si>
    <t>B16872</t>
  </si>
  <si>
    <t>B16872-EL</t>
  </si>
  <si>
    <t>B16873</t>
  </si>
  <si>
    <t>B16873-EL</t>
  </si>
  <si>
    <t>B16874</t>
  </si>
  <si>
    <t>B16874-EL</t>
  </si>
  <si>
    <t>B16875</t>
  </si>
  <si>
    <t>B16875-EL</t>
  </si>
  <si>
    <t>B16876</t>
  </si>
  <si>
    <t>B16876-EL</t>
  </si>
  <si>
    <t>Pensée INSPIRE PLUS Mardi Gras Mix (violet face+jaune+violet face)</t>
  </si>
  <si>
    <t>Pensée INSPIRE PLUS Mardi Gras Mix (violet face+jaune+jaune face violet)</t>
  </si>
  <si>
    <t>Pensée INSPIRE PLUS violet face (centre blc/violet)</t>
  </si>
  <si>
    <t>Viola Cor. ADMIRE jaune aile pourpre</t>
  </si>
  <si>
    <t>Agératum Houst. CLOUD NINE blanc</t>
  </si>
  <si>
    <t>Agératum Houst. CLOUD NINE bleu</t>
  </si>
  <si>
    <t>A01110</t>
  </si>
  <si>
    <t>A01110-P</t>
  </si>
  <si>
    <t>A01111</t>
  </si>
  <si>
    <t>A01111-P</t>
  </si>
  <si>
    <t>Alysse Mar. NORTH FACE white</t>
  </si>
  <si>
    <t>A01120</t>
  </si>
  <si>
    <t>A01120-MP</t>
  </si>
  <si>
    <t>Bégonia Bol. BOSSA NOVA ivoire</t>
  </si>
  <si>
    <t>Bégonia Bol. BOSSA NOVA rose clair</t>
  </si>
  <si>
    <t>Bégonia Bol. BOSSA NOVA saumon pastel</t>
  </si>
  <si>
    <t>Bégonia Bol. BOSSA NOVA pur blanc</t>
  </si>
  <si>
    <t>Bégonia Bol. BOSSA NOVA pink glow (rose fcé)</t>
  </si>
  <si>
    <t>A02235-P</t>
  </si>
  <si>
    <t>A02236-P</t>
  </si>
  <si>
    <t>A02237-P</t>
  </si>
  <si>
    <t>A02238-P</t>
  </si>
  <si>
    <t>Statice QIS blanc</t>
  </si>
  <si>
    <t>K19257</t>
  </si>
  <si>
    <t>Statice QIS jaune</t>
  </si>
  <si>
    <t>K19258</t>
  </si>
  <si>
    <t>Rose d'I. ANTIGUA jaune d'or</t>
  </si>
  <si>
    <t>K18301</t>
  </si>
  <si>
    <t>Rose d'I. ANTIGUA mélange</t>
  </si>
  <si>
    <t>Laurentia AVANT-GARDE violet</t>
  </si>
  <si>
    <t>A22312</t>
  </si>
  <si>
    <t>Sedum MELANGE</t>
  </si>
  <si>
    <t>I19140</t>
  </si>
  <si>
    <t>Sempervivum MONTANUM</t>
  </si>
  <si>
    <t>I19150</t>
  </si>
  <si>
    <t>Silène Car. CELINA rose</t>
  </si>
  <si>
    <t>I19160</t>
  </si>
  <si>
    <t>Tabac GLAUCA</t>
  </si>
  <si>
    <t>I20101</t>
  </si>
  <si>
    <t>Thalaspi RODUNDIFOLIUM</t>
  </si>
  <si>
    <t>I20110</t>
  </si>
  <si>
    <t>Rose d'I. LADY jaune d'or</t>
  </si>
  <si>
    <t>K18322</t>
  </si>
  <si>
    <t>K16680</t>
  </si>
  <si>
    <t>Gerbera ROYAL jaune (8131)</t>
  </si>
  <si>
    <t>Calendrina UMBELLATA</t>
  </si>
  <si>
    <t>I03211</t>
  </si>
  <si>
    <t>Chiastophyllum SOLAR yellow</t>
  </si>
  <si>
    <t>Sauge Spl. REDDY blanc 'Surprise'</t>
  </si>
  <si>
    <t>F19127</t>
  </si>
  <si>
    <t>Sauge Spl. REDDY mélange</t>
  </si>
  <si>
    <t>F19128</t>
  </si>
  <si>
    <t>Sauge Spl. REDDY mélange 'Nero'</t>
  </si>
  <si>
    <t>B08152</t>
  </si>
  <si>
    <t>B08155</t>
  </si>
  <si>
    <t>Heliotrope Arb. MARINE</t>
  </si>
  <si>
    <t>B08301</t>
  </si>
  <si>
    <t>Reine Marg. MATSUMOTO écarlate</t>
  </si>
  <si>
    <t>E18118</t>
  </si>
  <si>
    <t>Reine Marg. MATSUMOTO blanc</t>
  </si>
  <si>
    <t>E18119</t>
  </si>
  <si>
    <t>E16511</t>
  </si>
  <si>
    <t>Platycodon ASTRA SEMI-DOUBLE rose</t>
  </si>
  <si>
    <t>E16512</t>
  </si>
  <si>
    <t>Platycodon ASTRA SEMI-DOUBLE blanc</t>
  </si>
  <si>
    <t>E16513</t>
  </si>
  <si>
    <t>Pourpier SUNSEEKER crème</t>
  </si>
  <si>
    <t>E16601-MP</t>
  </si>
  <si>
    <t>Pourpier SUNSEEKER rose tendre</t>
  </si>
  <si>
    <t>E16602-MP</t>
  </si>
  <si>
    <t>1.000 gn</t>
  </si>
  <si>
    <t>Alysse Mar. GOLF lavender</t>
  </si>
  <si>
    <t>A01101</t>
  </si>
  <si>
    <t>1 G</t>
  </si>
  <si>
    <t>Alysse Mar. GOLF pure white</t>
  </si>
  <si>
    <t>A01102</t>
  </si>
  <si>
    <t>Alysse Mar. GOLF rose</t>
  </si>
  <si>
    <t>A01103</t>
  </si>
  <si>
    <t>Alysse Mar. GOLF violet</t>
  </si>
  <si>
    <t>A01104</t>
  </si>
  <si>
    <t>Alysse Mar. GOLF bright mix</t>
  </si>
  <si>
    <t>A01105</t>
  </si>
  <si>
    <t>I03109</t>
  </si>
  <si>
    <t>Coloquinte ALADIN PETIT TURBAN</t>
  </si>
  <si>
    <t>Echium RUBRUM</t>
  </si>
  <si>
    <t>I05107</t>
  </si>
  <si>
    <t>Pensée JOKER bleu clair</t>
  </si>
  <si>
    <t>B16976</t>
  </si>
  <si>
    <t>Pensée JOKER mahogany &amp; or</t>
  </si>
  <si>
    <t>B16977</t>
  </si>
  <si>
    <t>Pensée JOKER Poker Face</t>
  </si>
  <si>
    <t>Erysinum ALLIONI orange</t>
  </si>
  <si>
    <t>H05101</t>
  </si>
  <si>
    <t>K22295</t>
  </si>
  <si>
    <t>Viola Cor. ANGEL terracotta</t>
  </si>
  <si>
    <t>A22109</t>
  </si>
  <si>
    <t>Viola Cor. ANGEL velvet</t>
  </si>
  <si>
    <t>A22110</t>
  </si>
  <si>
    <t>Bégonia Bol. BOSSA NOVA rouge</t>
  </si>
  <si>
    <t>Bégonia Bol. BOSSA NOVA mix</t>
  </si>
  <si>
    <t>B02367</t>
  </si>
  <si>
    <t>Bégonia Tub. ILLUMINATION mix</t>
  </si>
  <si>
    <t>B02368</t>
  </si>
  <si>
    <t>B02360-P</t>
  </si>
  <si>
    <t>B02361-P</t>
  </si>
  <si>
    <t>B02362-P</t>
  </si>
  <si>
    <t>B02364-P</t>
  </si>
  <si>
    <t>B02365-P</t>
  </si>
  <si>
    <t>B02366-P</t>
  </si>
  <si>
    <t>B02367-P</t>
  </si>
  <si>
    <t>B02368-P</t>
  </si>
  <si>
    <t>Bégonia Tub. NEW STAR red</t>
  </si>
  <si>
    <t>B02370</t>
  </si>
  <si>
    <t>Bégonia Tub. NEW STAR rose</t>
  </si>
  <si>
    <t>B02371</t>
  </si>
  <si>
    <t>Bégonia Tub. NEW STAR white</t>
  </si>
  <si>
    <t>B02372</t>
  </si>
  <si>
    <t>Bégonia Tub. NEW STAR yellow</t>
  </si>
  <si>
    <t>Pâquerette HABANERA blanc à ponte rouge</t>
  </si>
  <si>
    <t>B16174-P</t>
  </si>
  <si>
    <t>E17111</t>
  </si>
  <si>
    <t>Primevère El. FIRE</t>
  </si>
  <si>
    <t>E17115</t>
  </si>
  <si>
    <t>Reine Marg. FAN rouge</t>
  </si>
  <si>
    <t>Pâquerette HABANERA blanc</t>
  </si>
  <si>
    <t>B16173-P</t>
  </si>
  <si>
    <t>Pétunia Mul. HORIZON raspberry sundae</t>
  </si>
  <si>
    <t>A16465-P</t>
  </si>
  <si>
    <t>Pétunia Mul. HORIZON strawberry sundae</t>
  </si>
  <si>
    <t>C03534</t>
  </si>
  <si>
    <t>C03535</t>
  </si>
  <si>
    <t>C03541</t>
  </si>
  <si>
    <t>C03542</t>
  </si>
  <si>
    <t>Talinum CALYCINUM</t>
  </si>
  <si>
    <t>I20102</t>
  </si>
  <si>
    <t>E16455-P</t>
  </si>
  <si>
    <t>Pétunia Grd. DADDY rose veiné</t>
  </si>
  <si>
    <t>K16354</t>
  </si>
  <si>
    <t>Pétunia Grd. DADDY rouge veiné</t>
  </si>
  <si>
    <t>K16355</t>
  </si>
  <si>
    <t>Pétunia Grd. DADDY sugar veiné</t>
  </si>
  <si>
    <t>K16356</t>
  </si>
  <si>
    <t>K16350-P</t>
  </si>
  <si>
    <t>K16351-P</t>
  </si>
  <si>
    <t>K16352-P</t>
  </si>
  <si>
    <t>K16353-P</t>
  </si>
  <si>
    <t>K16354-P</t>
  </si>
  <si>
    <t>Geranium APACHE rose vif</t>
  </si>
  <si>
    <t>F07108</t>
  </si>
  <si>
    <t>Geranium APACHE violet</t>
  </si>
  <si>
    <t>F07109</t>
  </si>
  <si>
    <t>B16963-El</t>
  </si>
  <si>
    <t>I16201</t>
  </si>
  <si>
    <t>Pimpinela ANISUM (Anis)</t>
  </si>
  <si>
    <t>I16210</t>
  </si>
  <si>
    <t>Pétunia Grd. PRISM corail halo</t>
  </si>
  <si>
    <t>A16419</t>
  </si>
  <si>
    <t>Pétunia Grd. ESPRESSO FRAPPE rose</t>
  </si>
  <si>
    <t>Pétunia Grd. ESPRESSO FRAPPE ruby</t>
  </si>
  <si>
    <t>A16670</t>
  </si>
  <si>
    <t>Lobelia Sp. FAN bourgogne</t>
  </si>
  <si>
    <t>B12432-P</t>
  </si>
  <si>
    <t>Lobelia Sp. FAN saumon</t>
  </si>
  <si>
    <t>B12433-P</t>
  </si>
  <si>
    <t>Bégonia Semp. SUPER OLYMPIA bicolor</t>
  </si>
  <si>
    <t>B02211</t>
  </si>
  <si>
    <t>Bégonia Semp. SUPER OLYMPIA pink</t>
  </si>
  <si>
    <t>B02213</t>
  </si>
  <si>
    <t>B01421-MP</t>
  </si>
  <si>
    <t>Alysse Mar. WONDERLAND bleu</t>
  </si>
  <si>
    <t>B16502</t>
  </si>
  <si>
    <t>Rose d'I. INCA II jaune d'or</t>
  </si>
  <si>
    <t>K18311</t>
  </si>
  <si>
    <t>Rose d'I. INCA II mélange</t>
  </si>
  <si>
    <t>K18312</t>
  </si>
  <si>
    <t>Rose d'I. INCA II orange</t>
  </si>
  <si>
    <t>K18313</t>
  </si>
  <si>
    <t>Statice QIS bleu foncé</t>
  </si>
  <si>
    <t>K19252</t>
  </si>
  <si>
    <t>B07533</t>
  </si>
  <si>
    <t>Gomphrena Glo. LAS VEGAS mélange</t>
  </si>
  <si>
    <t>B07534</t>
  </si>
  <si>
    <t>Gypsophile Rep. FILOU rose</t>
  </si>
  <si>
    <t>B07601</t>
  </si>
  <si>
    <t>Gypsophile Rep. FILOU blanc</t>
  </si>
  <si>
    <t>K22298</t>
  </si>
  <si>
    <t>K16340</t>
  </si>
  <si>
    <t>Pétunia Grd. SOPHISTICA Blackberry</t>
  </si>
  <si>
    <t>K16341</t>
  </si>
  <si>
    <t>Pétunia Grd. SOPHISTICA Blue Morn</t>
  </si>
  <si>
    <t>K16342</t>
  </si>
  <si>
    <t>Pavot Or. ALLEGRO écarlate</t>
  </si>
  <si>
    <t>I16110</t>
  </si>
  <si>
    <t>Pavot Or. BEAUTY OF LIVERMERE rouge</t>
  </si>
  <si>
    <t>I16111</t>
  </si>
  <si>
    <t>Pavot Or. BRILLANT rouge feu</t>
  </si>
  <si>
    <t>I16112</t>
  </si>
  <si>
    <t>Pavot Or. PIZZICATO mélange</t>
  </si>
  <si>
    <t>I16113</t>
  </si>
  <si>
    <t>Pavot Or. REINE ALEXANDRA rose</t>
  </si>
  <si>
    <t>I16114</t>
  </si>
  <si>
    <t>Pavot Or. VICTORIA LOUISE saumon</t>
  </si>
  <si>
    <t>I16115</t>
  </si>
  <si>
    <t>Penisetum ALOPERCUROÏDES</t>
  </si>
  <si>
    <t>I16130</t>
  </si>
  <si>
    <t>C18110</t>
  </si>
  <si>
    <t>C03560</t>
  </si>
  <si>
    <t>C03575</t>
  </si>
  <si>
    <t>Œillet d'I. DISCO orange</t>
  </si>
  <si>
    <t>B15103</t>
  </si>
  <si>
    <t>Œillet d'I. DISCO rouge</t>
  </si>
  <si>
    <t>B15104</t>
  </si>
  <si>
    <t>Œillet d'I. DISCO jaune</t>
  </si>
  <si>
    <t>B15105</t>
  </si>
  <si>
    <t>Œillet d'I. DISCO mélange</t>
  </si>
  <si>
    <t>B15106</t>
  </si>
  <si>
    <t>Œillet d'I. HERO bee</t>
  </si>
  <si>
    <t>B15121</t>
  </si>
  <si>
    <t>L03301</t>
  </si>
  <si>
    <t>Chou Brux. BRIGHT</t>
  </si>
  <si>
    <t>L03402</t>
  </si>
  <si>
    <t>Phacelie TANACETIFOLIA</t>
  </si>
  <si>
    <t>I16161</t>
  </si>
  <si>
    <t>Sauge Sclarea TURKISTANICA</t>
  </si>
  <si>
    <t>I19211</t>
  </si>
  <si>
    <t>Laitue FLORINE</t>
  </si>
  <si>
    <t>L03756</t>
  </si>
  <si>
    <t>Pétunia Mul. MERLIN saumon</t>
  </si>
  <si>
    <t>E16465</t>
  </si>
  <si>
    <t>Pétunia Mul. MERLIN blanc</t>
  </si>
  <si>
    <t>E16466</t>
  </si>
  <si>
    <t>Pétunia Mul. MERLIN mélange</t>
  </si>
  <si>
    <t>E16467</t>
  </si>
  <si>
    <t>K07414</t>
  </si>
  <si>
    <t>I16242</t>
  </si>
  <si>
    <t>Primevère VIALII</t>
  </si>
  <si>
    <t>Chou Mil. RIGOLETTO</t>
  </si>
  <si>
    <t>L03408</t>
  </si>
  <si>
    <t>Erythrina CRISTA-GALLI</t>
  </si>
  <si>
    <t>I05145</t>
  </si>
  <si>
    <t>Pensée COOL WAVE blanc</t>
  </si>
  <si>
    <t>K16650</t>
  </si>
  <si>
    <t>Pétunia Dbl. DUO lavande</t>
  </si>
  <si>
    <t>K16323</t>
  </si>
  <si>
    <t>Pétunia Dbl. DUO mélange</t>
  </si>
  <si>
    <t>Muflier SNAPPY pêche</t>
  </si>
  <si>
    <t>F13103</t>
  </si>
  <si>
    <t>Muflier SNAPPY blanc</t>
  </si>
  <si>
    <t>F13104</t>
  </si>
  <si>
    <t>K16325</t>
  </si>
  <si>
    <t>Pétunia Dbl. DUO rose satin</t>
  </si>
  <si>
    <t>K16326</t>
  </si>
  <si>
    <t>Pétunia Dbl. DUO rouge</t>
  </si>
  <si>
    <t>K16327</t>
  </si>
  <si>
    <t>Pétunia Dbl. DUO rouge &amp; blanc</t>
  </si>
  <si>
    <t>K16328</t>
  </si>
  <si>
    <t>Geranium BLACK VELVET corail</t>
  </si>
  <si>
    <t>Rose Trem. SPRING CELEBRITIES lilas</t>
  </si>
  <si>
    <t>C07111</t>
  </si>
  <si>
    <t>Delphinium Hyb. BENARY'S PACIFIC King Arthur (bleu foncé centre blanc)</t>
  </si>
  <si>
    <t>Delphinium Hyb. BENARY'S PACIFIC Percival (blanc centre noir)</t>
  </si>
  <si>
    <t>Gaillarde Grd. ARIZONA Sun (rouge &amp; jaune)</t>
  </si>
  <si>
    <t>Helianthus An. PACINO gold - jaune d'or</t>
  </si>
  <si>
    <t>Helianthus An. PACINO lemon - citron</t>
  </si>
  <si>
    <t>Mysotis Al. BLUESYLVA - bleu</t>
  </si>
  <si>
    <t>Mysotis Al. ROSYLVA - rose</t>
  </si>
  <si>
    <t>Mysotis Al. SNOWSYLVA - blanc</t>
  </si>
  <si>
    <t>F16510</t>
  </si>
  <si>
    <t>Primevère Ac. PIONNER bleu moyen</t>
  </si>
  <si>
    <t>F16511</t>
  </si>
  <si>
    <t>C07112</t>
  </si>
  <si>
    <t>Bégonia Ben. BIG red - B</t>
  </si>
  <si>
    <t>B02401-P</t>
  </si>
  <si>
    <t>Bégonia Ben. BIG red - V</t>
  </si>
  <si>
    <t>B02402-P</t>
  </si>
  <si>
    <t>Bégonia Ben. BIG rose - B</t>
  </si>
  <si>
    <t>B02403-P</t>
  </si>
  <si>
    <t>B16101-P</t>
  </si>
  <si>
    <t>E13102</t>
  </si>
  <si>
    <t>Bégonia Semp. COCKTAIL mix</t>
  </si>
  <si>
    <t>K03415</t>
  </si>
  <si>
    <t>Laurentia AVANT-GARDE blanc</t>
  </si>
  <si>
    <t>J12104-P</t>
  </si>
  <si>
    <t>Pennisetum Mac. TAIL FEATHERS</t>
  </si>
  <si>
    <t>G16201</t>
  </si>
  <si>
    <t>Rudbeckia Hir. CHEROKEE SUNSET</t>
  </si>
  <si>
    <t>J18101</t>
  </si>
  <si>
    <t>Impatiens Wal. BALANCE pink blush</t>
  </si>
  <si>
    <t>F09103</t>
  </si>
  <si>
    <t>F15164-P</t>
  </si>
  <si>
    <t>F15165-P</t>
  </si>
  <si>
    <t>Œillet Int. CHIBA blanc</t>
  </si>
  <si>
    <t>F15201</t>
  </si>
  <si>
    <t>Œillet Int. CHIBA rose clair</t>
  </si>
  <si>
    <t>F15202</t>
  </si>
  <si>
    <t>Œillet Int. CHIBA rose</t>
  </si>
  <si>
    <t>Heuchera Sang. MELTING FIRE</t>
  </si>
  <si>
    <t>K08324</t>
  </si>
  <si>
    <t>Heuchera Sang. PALACE PURPLE</t>
  </si>
  <si>
    <t>Rose d'I. CRUSH Papaya - jaune d'or</t>
  </si>
  <si>
    <t>Rose d'I. CRUSH Pineapple - citron</t>
  </si>
  <si>
    <t>Rose d'I. CRUSH Pumpkin - orange</t>
  </si>
  <si>
    <t>Mimulus MAXIMUS yellow</t>
  </si>
  <si>
    <t>A13204-E</t>
  </si>
  <si>
    <t>Mimulus MAXIMUS yellow blotch</t>
  </si>
  <si>
    <t>A13205-E</t>
  </si>
  <si>
    <t>Muflier SONNET rose tendre</t>
  </si>
  <si>
    <t>E13139</t>
  </si>
  <si>
    <t>Muflier SONNET rose</t>
  </si>
  <si>
    <t>E13140</t>
  </si>
  <si>
    <t>Muflier SONNET blanc</t>
  </si>
  <si>
    <t>E13141</t>
  </si>
  <si>
    <t>Bégonia Tub. NONSTOP white</t>
  </si>
  <si>
    <t>B02328</t>
  </si>
  <si>
    <t>Bégonia Tub. NONSTOP yellow</t>
  </si>
  <si>
    <t>B02329</t>
  </si>
  <si>
    <t>Bégonia Tub. NONSTOP yellow &amp; red back</t>
  </si>
  <si>
    <t>B02330</t>
  </si>
  <si>
    <t>Reine Marg. STANDY rose saumon</t>
  </si>
  <si>
    <t>B18188</t>
  </si>
  <si>
    <t>Reine Marg. STANDY mélange</t>
  </si>
  <si>
    <t>B18189</t>
  </si>
  <si>
    <t>Pétunia Flo. PICOBELLA  lavande tendre</t>
  </si>
  <si>
    <t>Pétunia Grd. DADDY orchidé veiné</t>
  </si>
  <si>
    <t>K16352</t>
  </si>
  <si>
    <t>Pétunia Grd. DADDY peppermint veiné</t>
  </si>
  <si>
    <t>K16353</t>
  </si>
  <si>
    <t>Pensée MARIPOSA Beaconsfield</t>
  </si>
  <si>
    <t>K16701</t>
  </si>
  <si>
    <t>Pensée MARIPOSA noir</t>
  </si>
  <si>
    <t>Pourpier SUNNYSIDE rose</t>
  </si>
  <si>
    <t>A16758</t>
  </si>
  <si>
    <t>Pourpier SUNNYSIDE yellow</t>
  </si>
  <si>
    <t>A16760</t>
  </si>
  <si>
    <t>Pourpier SUNNYSIDE mix</t>
  </si>
  <si>
    <t>A16761</t>
  </si>
  <si>
    <t>Aubergine CLASSIC</t>
  </si>
  <si>
    <t>l02105</t>
  </si>
  <si>
    <t>Pétunia Mul. MERLIN magenta</t>
  </si>
  <si>
    <t>E16455</t>
  </si>
  <si>
    <t>Pétunia Mul. MERLIN rose clair</t>
  </si>
  <si>
    <t>E16456</t>
  </si>
  <si>
    <t>A17102</t>
  </si>
  <si>
    <t>A17103</t>
  </si>
  <si>
    <t>F15253-P</t>
  </si>
  <si>
    <t>F15254-P</t>
  </si>
  <si>
    <t>Œillet Int. SUPRA blanc</t>
  </si>
  <si>
    <t>F15270</t>
  </si>
  <si>
    <t>Œillet Int. SUPRA saumon</t>
  </si>
  <si>
    <t>F15271</t>
  </si>
  <si>
    <t>Œillet Int. SUPRA carmin</t>
  </si>
  <si>
    <t>F15272</t>
  </si>
  <si>
    <t>Œillet Tri. ZENITH orange</t>
  </si>
  <si>
    <t>Œillet Tri. ZENITH red</t>
  </si>
  <si>
    <t>Œillet Tri. ZENITH red &amp; gold</t>
  </si>
  <si>
    <t>Œillet Tri. ZENITH yellow</t>
  </si>
  <si>
    <t>Festuca AMETHYSTINA</t>
  </si>
  <si>
    <t>I06201</t>
  </si>
  <si>
    <t>Muflier TWINNY bronze</t>
  </si>
  <si>
    <t>F13156</t>
  </si>
  <si>
    <t>Muflier TWINNY mélange</t>
  </si>
  <si>
    <t>F13157</t>
  </si>
  <si>
    <t>Cinéraire Mar. SILVERADO</t>
  </si>
  <si>
    <t>F03101-P</t>
  </si>
  <si>
    <t>Cosmos Bip. CUTESY mélange</t>
  </si>
  <si>
    <t>F03201</t>
  </si>
  <si>
    <t>Cyclamen Mini. MINOLA écarlate</t>
  </si>
  <si>
    <t>F03300</t>
  </si>
  <si>
    <t>Cyclamen Mini. MINOLA saumon</t>
  </si>
  <si>
    <t>F03301</t>
  </si>
  <si>
    <t>Cyclamen Mini. MINOLA rose</t>
  </si>
  <si>
    <t>F03302</t>
  </si>
  <si>
    <t>Cyclamen Mini. MINOLA rose vif</t>
  </si>
  <si>
    <t>F03303</t>
  </si>
  <si>
    <t>Cyclamen Mini. MINOLA pourpre</t>
  </si>
  <si>
    <t>F03304</t>
  </si>
  <si>
    <t>Viola Cor. FOUR SEASONS lilas rose</t>
  </si>
  <si>
    <t>C22147</t>
  </si>
  <si>
    <t>Pétunia Hyb. AFRICAN SUNSET</t>
  </si>
  <si>
    <t>F16360-P</t>
  </si>
  <si>
    <t>F16361-P</t>
  </si>
  <si>
    <t>F16362-P</t>
  </si>
  <si>
    <t>F16363-P</t>
  </si>
  <si>
    <t>F16364-P</t>
  </si>
  <si>
    <t>F16365-P</t>
  </si>
  <si>
    <t>F16366-P</t>
  </si>
  <si>
    <t>F16367-P</t>
  </si>
  <si>
    <t>F16368-P</t>
  </si>
  <si>
    <t>Pétunia Mul. LAMBADA mélange étoilé</t>
  </si>
  <si>
    <t>F16469-P</t>
  </si>
  <si>
    <t>F16469</t>
  </si>
  <si>
    <t>Muflier CANDY SHOWERS blanc</t>
  </si>
  <si>
    <t>E13106</t>
  </si>
  <si>
    <t>Pervenche VITESSE orange</t>
  </si>
  <si>
    <t>A16976-E</t>
  </si>
  <si>
    <t>B16408-P</t>
  </si>
  <si>
    <t>Pentas GRAFFITI mélange</t>
  </si>
  <si>
    <t>D03181</t>
  </si>
  <si>
    <t>Pourpier STOPWATCH rose</t>
  </si>
  <si>
    <t>B16704</t>
  </si>
  <si>
    <t>Œillet Hyb. DIAMOND carmine rose</t>
  </si>
  <si>
    <t>E15203</t>
  </si>
  <si>
    <t>Œillet Hyb. DIAMOND coral</t>
  </si>
  <si>
    <t>E15204</t>
  </si>
  <si>
    <t>Œillet Hyb. DIAMOND pink</t>
  </si>
  <si>
    <t>E15205</t>
  </si>
  <si>
    <t>Œillet Hyb. DIAMOND purple</t>
  </si>
  <si>
    <t>E15206</t>
  </si>
  <si>
    <t>Œillet Hyb. DIAMOND purple picotée</t>
  </si>
  <si>
    <t>E15207</t>
  </si>
  <si>
    <t>Œillet Hyb. DIAMOND scarlet</t>
  </si>
  <si>
    <t>E15208</t>
  </si>
  <si>
    <t>Impatiens Wal. ADVANTAGE bleu</t>
  </si>
  <si>
    <t>B08602</t>
  </si>
  <si>
    <t>Impatiens Wal. ADVANTAGE rouge foncé</t>
  </si>
  <si>
    <t>Eryngium GIGANTEUM</t>
  </si>
  <si>
    <t>I05146</t>
  </si>
  <si>
    <t>Potentille RECTA</t>
  </si>
  <si>
    <t>I16236</t>
  </si>
  <si>
    <t>B16704-MP</t>
  </si>
  <si>
    <t>B16705-MP</t>
  </si>
  <si>
    <t>B16706-MP</t>
  </si>
  <si>
    <t>B16707-MP</t>
  </si>
  <si>
    <t>B16708-MP</t>
  </si>
  <si>
    <t>Pourpier SUNDIAL chiffon</t>
  </si>
  <si>
    <t>Pourpier SUNDIAL crème</t>
  </si>
  <si>
    <t>Pourpier SUNDIAL fuchsia</t>
  </si>
  <si>
    <t>Pensée PREMIER bleu pur</t>
  </si>
  <si>
    <t>Sauge Spl. SALVANO</t>
  </si>
  <si>
    <t>Viola Cor. VELOUR yellow blotch</t>
  </si>
  <si>
    <t>A22313</t>
  </si>
  <si>
    <t>Viola Cor. VELOUR mix</t>
  </si>
  <si>
    <t>A22314</t>
  </si>
  <si>
    <t>Rudbeckia Hir. BECKY orange</t>
  </si>
  <si>
    <t>Rudbeckia Hir. BECKY jaune</t>
  </si>
  <si>
    <t>C18302</t>
  </si>
  <si>
    <t>Sauge Spl. SANGRIA</t>
  </si>
  <si>
    <t>C19301</t>
  </si>
  <si>
    <t>Sauge Spl. FIZZ fraise</t>
  </si>
  <si>
    <t>C19305</t>
  </si>
  <si>
    <t>Sauge Coc. SUMMER JEWEL rouge</t>
  </si>
  <si>
    <t>C19351</t>
  </si>
  <si>
    <t>B01604</t>
  </si>
  <si>
    <t>K01125</t>
  </si>
  <si>
    <t>H05120</t>
  </si>
  <si>
    <t>Aquilegia Chry. YELLOW QUEEN</t>
  </si>
  <si>
    <t>I01801</t>
  </si>
  <si>
    <t>Aquilegia Caer. ROTSTERN (CRIMS STAR)</t>
  </si>
  <si>
    <t>I01802</t>
  </si>
  <si>
    <t>Echinacea Purp . WHITE SWAN alba</t>
  </si>
  <si>
    <t>I05111</t>
  </si>
  <si>
    <t>I05413</t>
  </si>
  <si>
    <t>Euphorbe WULFENII</t>
  </si>
  <si>
    <t>I05155</t>
  </si>
  <si>
    <t>I06115</t>
  </si>
  <si>
    <t>Heuchera Sang. LEUCHTKAFER</t>
  </si>
  <si>
    <t>I08165</t>
  </si>
  <si>
    <t>H14101</t>
  </si>
  <si>
    <t>I15110</t>
  </si>
  <si>
    <t>I18106</t>
  </si>
  <si>
    <t>Sauge Hor. MARBLE ARCHE mix</t>
  </si>
  <si>
    <t>I19190</t>
  </si>
  <si>
    <t>Kniphofia / Tritoma ROYAL CASTLE mix</t>
  </si>
  <si>
    <t>I11130</t>
  </si>
  <si>
    <t>Muflier MARYLAND appelblossom</t>
  </si>
  <si>
    <t>A13203</t>
  </si>
  <si>
    <t>A13204</t>
  </si>
  <si>
    <t>A13205</t>
  </si>
  <si>
    <t>A13206</t>
  </si>
  <si>
    <t>A13207</t>
  </si>
  <si>
    <t>Bégonia Semp. ALFA écarlate</t>
  </si>
  <si>
    <t>E02103</t>
  </si>
  <si>
    <t>Bégonia Semp. ALFA blanc</t>
  </si>
  <si>
    <t>E02104</t>
  </si>
  <si>
    <t>Bégonia Semp. ALFA mélange</t>
  </si>
  <si>
    <t>E02105</t>
  </si>
  <si>
    <t>Pétunia Grd. ULTRA bleu ciel</t>
  </si>
  <si>
    <t>K16383</t>
  </si>
  <si>
    <t>Pétunia Grd. ULTRA mélange étoilé</t>
  </si>
  <si>
    <t>K16384</t>
  </si>
  <si>
    <t>Pétunia Grd. ULTRA violet</t>
  </si>
  <si>
    <t>K16385</t>
  </si>
  <si>
    <t>Pétunia Grd. ULTRA blanc</t>
  </si>
  <si>
    <t>K16386</t>
  </si>
  <si>
    <t>Pétunia Flo. PICOBELLA CASCADE corail</t>
  </si>
  <si>
    <t>K16401</t>
  </si>
  <si>
    <t>Muflier SNAPPY pêche flammé</t>
  </si>
  <si>
    <t>F13101</t>
  </si>
  <si>
    <t>Agératum BLUE PLANET</t>
  </si>
  <si>
    <t>Œillet de C. DIANA écarlate</t>
  </si>
  <si>
    <t>F15155</t>
  </si>
  <si>
    <t>Tomate APRICOT DREAM</t>
  </si>
  <si>
    <t>A20613</t>
  </si>
  <si>
    <t>Fraisier TEMPTATION</t>
  </si>
  <si>
    <t>A13108</t>
  </si>
  <si>
    <t>A13109</t>
  </si>
  <si>
    <t>Pentas GRAFFITI blanc</t>
  </si>
  <si>
    <t>Bégonia Tub. ILLUMINATION apricot</t>
  </si>
  <si>
    <t>B02360</t>
  </si>
  <si>
    <t>Torenia KAUAI citron à tache jaune</t>
  </si>
  <si>
    <t>Tabac PERFUM red</t>
  </si>
  <si>
    <t>A20206-P</t>
  </si>
  <si>
    <t>Tabac PERFUM white</t>
  </si>
  <si>
    <t>A20207-P</t>
  </si>
  <si>
    <t>Tabac PERFUM mix</t>
  </si>
  <si>
    <t>A20208-P</t>
  </si>
  <si>
    <t>A20201</t>
  </si>
  <si>
    <t>A20202</t>
  </si>
  <si>
    <t>A20203</t>
  </si>
  <si>
    <t>Impatiens Wal. BALANCE rose étoilé</t>
  </si>
  <si>
    <t>F09122</t>
  </si>
  <si>
    <t>Agératum BLUE HAWAÏ</t>
  </si>
  <si>
    <t>B01202-P</t>
  </si>
  <si>
    <t>B01301</t>
  </si>
  <si>
    <t>Anémone ANNABELLA deep rose</t>
  </si>
  <si>
    <t>B01501</t>
  </si>
  <si>
    <t>Agératum ALOHA bleu</t>
  </si>
  <si>
    <t>F01102</t>
  </si>
  <si>
    <t>Souci Off. TOUCH OF RED orange</t>
  </si>
  <si>
    <t>B19142</t>
  </si>
  <si>
    <t>Souci Off. TOUCH OF RED jaune</t>
  </si>
  <si>
    <t>B19143</t>
  </si>
  <si>
    <t>Souci Off. TOUCH OF RED mélange</t>
  </si>
  <si>
    <t>B19144</t>
  </si>
  <si>
    <t>Reine Marg. SERENADE rose</t>
  </si>
  <si>
    <t>E18135</t>
  </si>
  <si>
    <t>A20101</t>
  </si>
  <si>
    <t>A20102</t>
  </si>
  <si>
    <t>A20103</t>
  </si>
  <si>
    <t>A20105</t>
  </si>
  <si>
    <t>A20106</t>
  </si>
  <si>
    <t>A20107</t>
  </si>
  <si>
    <t>Tabac PERFUM antique lime</t>
  </si>
  <si>
    <t>A20201-P</t>
  </si>
  <si>
    <t>Tabac PERFUM blue</t>
  </si>
  <si>
    <t>A20202-P</t>
  </si>
  <si>
    <t>Delphinium El. AURORA blanc</t>
  </si>
  <si>
    <t>C04106</t>
  </si>
  <si>
    <t>Delphinium Hyb. CENTURION bleu gentiane</t>
  </si>
  <si>
    <t>C04121</t>
  </si>
  <si>
    <t>L03754</t>
  </si>
  <si>
    <t>Melon DIEGO</t>
  </si>
  <si>
    <t>L13103</t>
  </si>
  <si>
    <t>B16826</t>
  </si>
  <si>
    <t>Primevère El. PIANO violet</t>
  </si>
  <si>
    <t>B18202</t>
  </si>
  <si>
    <t>B18301-E</t>
  </si>
  <si>
    <t>Pensée ULTIMA RADIANCE rouge</t>
  </si>
  <si>
    <t>E16977</t>
  </si>
  <si>
    <t>I05122</t>
  </si>
  <si>
    <t>F16331-P</t>
  </si>
  <si>
    <t>F16333-P</t>
  </si>
  <si>
    <t>F16334-P</t>
  </si>
  <si>
    <t>F16335-P</t>
  </si>
  <si>
    <t>F16336-P</t>
  </si>
  <si>
    <t>F16337-P</t>
  </si>
  <si>
    <t>Pensée POWER blanc à macule</t>
  </si>
  <si>
    <t>E16865</t>
  </si>
  <si>
    <t>Pensée POWER jaune à macule</t>
  </si>
  <si>
    <t>E16866</t>
  </si>
  <si>
    <t>Pensée POWER mélange</t>
  </si>
  <si>
    <t>E16867</t>
  </si>
  <si>
    <t>Pensée PREMIER bleu à macule</t>
  </si>
  <si>
    <t>E16875</t>
  </si>
  <si>
    <t>Pensée PREMIER pourpre clair</t>
  </si>
  <si>
    <t>Primevère El. SUPERNOVA jaune d'or</t>
  </si>
  <si>
    <t>E17103</t>
  </si>
  <si>
    <t>Primevère El. SUPERNOVA rose tendre</t>
  </si>
  <si>
    <t>E17104</t>
  </si>
  <si>
    <t>Primevère El. SUPERNOVA pourpre bicolor</t>
  </si>
  <si>
    <t>E17105</t>
  </si>
  <si>
    <t>Primevère El. SUPERNOVA rouge</t>
  </si>
  <si>
    <t>E17106</t>
  </si>
  <si>
    <t>Primevère El. SUPERNOVA rose bicolor</t>
  </si>
  <si>
    <t>E17107</t>
  </si>
  <si>
    <t>Primevère El. SUPERNOVA bleu ciel</t>
  </si>
  <si>
    <t>E17108</t>
  </si>
  <si>
    <t>K15127</t>
  </si>
  <si>
    <t>Œillet de C. SUPER PARFAIT mélange</t>
  </si>
  <si>
    <t>K15201</t>
  </si>
  <si>
    <t>Œillet de C. SUPER PARFAIT raspberry</t>
  </si>
  <si>
    <t>K15202</t>
  </si>
  <si>
    <t>Œillet de C. SUPER PARFAIT red peppermint</t>
  </si>
  <si>
    <t>K15203</t>
  </si>
  <si>
    <t>Œillet de C. SUPER PARFAIT strawberry</t>
  </si>
  <si>
    <t>K15204</t>
  </si>
  <si>
    <t>Dichondra Ar. SILVER FALLS</t>
  </si>
  <si>
    <t>K04201</t>
  </si>
  <si>
    <t>Dichondra Rep. EMERALD FALLS</t>
  </si>
  <si>
    <t>K04202</t>
  </si>
  <si>
    <t>C16207</t>
  </si>
  <si>
    <t>Rudbeckia Hir. BECKY mélange</t>
  </si>
  <si>
    <t>C18304</t>
  </si>
  <si>
    <t>Viola Cor. FLORAL POWER jaune surprise - yellow surprise</t>
  </si>
  <si>
    <t>C22127</t>
  </si>
  <si>
    <t>Delphinium Hyb. BENARY'S PACIFIC Blue Bird (bleu moyen ctre blanc)</t>
  </si>
  <si>
    <t>Delphinium Hyb. BENARY'S PACIFIC Blue Jay (bleu moyen ctre noir)</t>
  </si>
  <si>
    <t>K07233</t>
  </si>
  <si>
    <t>Gazania Spl. NEW DAY rose stripe</t>
  </si>
  <si>
    <t>K07222</t>
  </si>
  <si>
    <t>Lobelia Pen. REGATTA lilas splash</t>
  </si>
  <si>
    <t>Œillet d'I. DURANGO mélange outback</t>
  </si>
  <si>
    <t>K15410</t>
  </si>
  <si>
    <t>Osteospernum AKILA daisy white</t>
  </si>
  <si>
    <t>K15307</t>
  </si>
  <si>
    <t>Pensée COOL WAVE rouge aile (red wing)</t>
  </si>
  <si>
    <t>K16653</t>
  </si>
  <si>
    <t>K16345</t>
  </si>
  <si>
    <t>Pétunia Ret. EASY WAVE bourgogne velours</t>
  </si>
  <si>
    <t>Pétunia Ret. EASY WAVE rouge velours</t>
  </si>
  <si>
    <t>K16550</t>
  </si>
  <si>
    <t>K16551</t>
  </si>
  <si>
    <t>Pois de Sent. MAMMOUTH rose foncé</t>
  </si>
  <si>
    <t>Œillet d'I. SAFARI écarlate</t>
  </si>
  <si>
    <t>B15155</t>
  </si>
  <si>
    <t>Œillet d'I. SAFARI tangerine</t>
  </si>
  <si>
    <t>B15156</t>
  </si>
  <si>
    <t>Œillet d'I. SAFARI jaune</t>
  </si>
  <si>
    <t>B15157</t>
  </si>
  <si>
    <t>K20273</t>
  </si>
  <si>
    <t>I05142</t>
  </si>
  <si>
    <t>F16543</t>
  </si>
  <si>
    <t>Lobelia Er. CRYSTAL PALACE</t>
  </si>
  <si>
    <t>K11201-P</t>
  </si>
  <si>
    <t>K11201</t>
  </si>
  <si>
    <t>Lobelia Er. RIVIERA bleu à œil</t>
  </si>
  <si>
    <t>K11205</t>
  </si>
  <si>
    <t>Lobelia Er. RIVIERA blue splash</t>
  </si>
  <si>
    <t>K11206</t>
  </si>
  <si>
    <t>Lobelia Er. RIVIERA lilas</t>
  </si>
  <si>
    <t>K11207</t>
  </si>
  <si>
    <t>Lobelia Er. RIVIERA bleu marine</t>
  </si>
  <si>
    <t>K11251</t>
  </si>
  <si>
    <t>I03117</t>
  </si>
  <si>
    <t>Pétunia Mul. LAMBADA violet vif</t>
  </si>
  <si>
    <t>F16457</t>
  </si>
  <si>
    <t>Koeleria  GLAUCA COOLIO</t>
  </si>
  <si>
    <t>I11132</t>
  </si>
  <si>
    <t>Gerbera ROYAL Semi-Double vanille (8097)</t>
  </si>
  <si>
    <t>Gerbera ROYAL Semi-Double watermelon (2073)</t>
  </si>
  <si>
    <t>Chou d'Or. PEACOCK blanc</t>
  </si>
  <si>
    <t>Chou d'Or. PEACOCK rouge</t>
  </si>
  <si>
    <t>C03230</t>
  </si>
  <si>
    <t>A15108</t>
  </si>
  <si>
    <t>Gomphorcapus Fr. COTTONBLUSH</t>
  </si>
  <si>
    <t>D04131</t>
  </si>
  <si>
    <t>Kniphofia FLAMENCO</t>
  </si>
  <si>
    <t>B11201</t>
  </si>
  <si>
    <t>Lavande MUNSTEAD</t>
  </si>
  <si>
    <t>B12101</t>
  </si>
  <si>
    <t>B12101-E</t>
  </si>
  <si>
    <t>E16456-P</t>
  </si>
  <si>
    <t>E16457-P</t>
  </si>
  <si>
    <t>E16458-P</t>
  </si>
  <si>
    <t>Reine Marg. BONITA bleu</t>
  </si>
  <si>
    <t>E18101</t>
  </si>
  <si>
    <t>Chou d'Or. NAGOYA rouge</t>
  </si>
  <si>
    <t>E03101</t>
  </si>
  <si>
    <t>Chou d'Or. NAGOYA rose</t>
  </si>
  <si>
    <t>E03102</t>
  </si>
  <si>
    <t>Chou d'Or. NAGOYA blanc</t>
  </si>
  <si>
    <t>E03103</t>
  </si>
  <si>
    <t>Chou d'Or. NAGOYA mélange</t>
  </si>
  <si>
    <t>E03104</t>
  </si>
  <si>
    <t>B16517-P</t>
  </si>
  <si>
    <t>Pétunia Grd. ALADDIN pêche à gorge</t>
  </si>
  <si>
    <t>B16507</t>
  </si>
  <si>
    <t>Pétunia Grd. ALADDIN rose tendre</t>
  </si>
  <si>
    <t>B16508</t>
  </si>
  <si>
    <t>Delphinium Hyb. BENARY'S PACIFIC Cameliard (lavande centre clair)</t>
  </si>
  <si>
    <t>Delphinium Hyb. BENARY'S PACIFIC Galahad (blanc pur)</t>
  </si>
  <si>
    <t>K15408</t>
  </si>
  <si>
    <t>Œillet d'I. DURANGO jaune</t>
  </si>
  <si>
    <t>Bégonia Semp. HAVANA blanc (7505)</t>
  </si>
  <si>
    <t>Chou d'Or. CORAL PRINCE (blanc)</t>
  </si>
  <si>
    <t>Chou d'Or. PIGEON Victoria (centre rosé)</t>
  </si>
  <si>
    <t>Gerbera ROYAL abricot (2439)</t>
  </si>
  <si>
    <t>Gerbera ROYAL blanc (51)</t>
  </si>
  <si>
    <t>Gerbera ROYAL champagne (8042)</t>
  </si>
  <si>
    <t>Gerbera ROYAL citron (8085)</t>
  </si>
  <si>
    <t>Gerbera ROYAL écarlate (8235)</t>
  </si>
  <si>
    <t>Gerbera ROYAL écarlate orange (2072)</t>
  </si>
  <si>
    <t>Coléus GIANT EXIBITION mélange</t>
  </si>
  <si>
    <t>C03701</t>
  </si>
  <si>
    <t>Bégonia Semp. NIGHTSPRINT mix</t>
  </si>
  <si>
    <t>B02221</t>
  </si>
  <si>
    <t>B02221-P</t>
  </si>
  <si>
    <t>Pavot Nud. GARDEN GNOME</t>
  </si>
  <si>
    <t>B16221</t>
  </si>
  <si>
    <t>Penstemon MYSTICA</t>
  </si>
  <si>
    <t>B16301</t>
  </si>
  <si>
    <t>Pentas GRAFFITI rouge soutenu</t>
  </si>
  <si>
    <t>B16401-P</t>
  </si>
  <si>
    <t>Pentas GRAFFITI lavande</t>
  </si>
  <si>
    <t>B16402-P</t>
  </si>
  <si>
    <t>Pentas GRAFFITI lipstick</t>
  </si>
  <si>
    <t>B16403-P</t>
  </si>
  <si>
    <t>Pentas GRAFFITI rose clair</t>
  </si>
  <si>
    <t>B16404-P</t>
  </si>
  <si>
    <t>Pentas GRAFFITI rouge</t>
  </si>
  <si>
    <t>B16405-P</t>
  </si>
  <si>
    <t>Pentas GRAFFITI rose</t>
  </si>
  <si>
    <t>B16406-P</t>
  </si>
  <si>
    <t>Rudbeckia SONORA</t>
  </si>
  <si>
    <t>Delphinium Grd. SUMMER Blues (ciel)</t>
  </si>
  <si>
    <t>Célosie Cri. GLOW rose</t>
  </si>
  <si>
    <t>E03512</t>
  </si>
  <si>
    <t>Godetia SATIN mélange</t>
  </si>
  <si>
    <t>E07101</t>
  </si>
  <si>
    <t>Œillet Car. CAN CAN cocktail party</t>
  </si>
  <si>
    <t>E15101</t>
  </si>
  <si>
    <t>Œillet Car. CAN CAN écarlate</t>
  </si>
  <si>
    <t>K07130</t>
  </si>
  <si>
    <t>I05110</t>
  </si>
  <si>
    <t>Elymus ARENARIUS (Limus)</t>
  </si>
  <si>
    <t>I05120</t>
  </si>
  <si>
    <t>Sauge Spl. REDDY écarlate bicolor</t>
  </si>
  <si>
    <t>F19126</t>
  </si>
  <si>
    <t>Reine Marg. MATSUMOTO bleu</t>
  </si>
  <si>
    <t>E18112</t>
  </si>
  <si>
    <t>Reine Marg. MATSUMOTO bleu à pointe blanc</t>
  </si>
  <si>
    <t>E18113</t>
  </si>
  <si>
    <t>Reine Marg. MATSUMOTO bleu clair</t>
  </si>
  <si>
    <t>E18114</t>
  </si>
  <si>
    <t>Reine Marg. MATSUMOTO rose clair</t>
  </si>
  <si>
    <t>E18115</t>
  </si>
  <si>
    <t>Reine Marg. MATSUMOTO rouge</t>
  </si>
  <si>
    <t>E18116</t>
  </si>
  <si>
    <t>Reine Marg. MATSUMOTO rose</t>
  </si>
  <si>
    <t>E18117</t>
  </si>
  <si>
    <t>Impatiens Wal. BALANCE lilas</t>
  </si>
  <si>
    <t>F09109</t>
  </si>
  <si>
    <t>Impatiens Wal. BALANCE violet</t>
  </si>
  <si>
    <t>F09110</t>
  </si>
  <si>
    <t>Impatiens Wal. BALANCE lavender blush</t>
  </si>
  <si>
    <t>F09111</t>
  </si>
  <si>
    <t>C22102</t>
  </si>
  <si>
    <t>Viola Cor. FLORAL POWER primerose</t>
  </si>
  <si>
    <t>C22105</t>
  </si>
  <si>
    <t>Viola Cor. FLORAL POWER bleu foncé à macule</t>
  </si>
  <si>
    <t>C22106</t>
  </si>
  <si>
    <t>Viola Cor. FLORAL POWER beaconsfiefd</t>
  </si>
  <si>
    <t>C22107</t>
  </si>
  <si>
    <t>K16645</t>
  </si>
  <si>
    <t>Impatiens Wal. BALANCE mélange 'Perfect'</t>
  </si>
  <si>
    <t>F09127</t>
  </si>
  <si>
    <t>F07110</t>
  </si>
  <si>
    <t>Geranium APACHE rose clair bicolor</t>
  </si>
  <si>
    <t>F07111</t>
  </si>
  <si>
    <t>Geranium APACHE rose bicolor</t>
  </si>
  <si>
    <t>F07112</t>
  </si>
  <si>
    <t>Geranium APACHE blanc</t>
  </si>
  <si>
    <t>F07113</t>
  </si>
  <si>
    <t>Geranium APACHE mélange</t>
  </si>
  <si>
    <t>F07114</t>
  </si>
  <si>
    <t>Geranium NANO écarlate</t>
  </si>
  <si>
    <t>F07201</t>
  </si>
  <si>
    <t>Geranium NANO rouge</t>
  </si>
  <si>
    <t>F07202</t>
  </si>
  <si>
    <t>Geranium NANO saumon</t>
  </si>
  <si>
    <t>F07203</t>
  </si>
  <si>
    <t>Geranium NANO appelblossom</t>
  </si>
  <si>
    <t>F07204</t>
  </si>
  <si>
    <t>Geranium NANO rose tendre</t>
  </si>
  <si>
    <t>F07205</t>
  </si>
  <si>
    <t>Geranium NANO rose vif</t>
  </si>
  <si>
    <t>F07206</t>
  </si>
  <si>
    <t>Geranium NANO écarlate bicolor</t>
  </si>
  <si>
    <t>F07207</t>
  </si>
  <si>
    <t>Geranium NANO blanc</t>
  </si>
  <si>
    <t>F07208</t>
  </si>
  <si>
    <t>Geranium NANO mélange</t>
  </si>
  <si>
    <t>F07209</t>
  </si>
  <si>
    <t>Impatiens Wal. BALANCE blanc</t>
  </si>
  <si>
    <t>F09101</t>
  </si>
  <si>
    <t>Zinnia El. BENARY'S GIANT jaune d'or</t>
  </si>
  <si>
    <t>B26125</t>
  </si>
  <si>
    <t>Zinnia El. BENARY'S GIANT lilas</t>
  </si>
  <si>
    <t>B26126</t>
  </si>
  <si>
    <t>B26127</t>
  </si>
  <si>
    <t>Zinnia El. BENARY'S GIANT orange</t>
  </si>
  <si>
    <t>B26128</t>
  </si>
  <si>
    <t>B16978</t>
  </si>
  <si>
    <t>Pensée JOKER rouge &amp; or</t>
  </si>
  <si>
    <t>B16979</t>
  </si>
  <si>
    <t>Pensée JOKER violet &amp; or</t>
  </si>
  <si>
    <t>B16980</t>
  </si>
  <si>
    <t>Sedum SEXANGULARE</t>
  </si>
  <si>
    <t>I19146</t>
  </si>
  <si>
    <t>Sedum Hybride CZAR'S GOLD</t>
  </si>
  <si>
    <t>I19147</t>
  </si>
  <si>
    <t>Zinnia El. ZINNITA blanc</t>
  </si>
  <si>
    <t>H15101</t>
  </si>
  <si>
    <t>Echinacéa Pur. BRAVADO</t>
  </si>
  <si>
    <t>C05101</t>
  </si>
  <si>
    <t>Eryngium PURPLE SHEEN</t>
  </si>
  <si>
    <t>C05150</t>
  </si>
  <si>
    <t>Primevère Ac. PIONNER rouge flammé</t>
  </si>
  <si>
    <t>F16514</t>
  </si>
  <si>
    <t>Primevère Ac. PIONNER bourgogne flammé</t>
  </si>
  <si>
    <t>F16515</t>
  </si>
  <si>
    <t>Gloxinia BROCADE rouge &amp; blanc</t>
  </si>
  <si>
    <t>E07624-P</t>
  </si>
  <si>
    <t>H03130</t>
  </si>
  <si>
    <t>H03131</t>
  </si>
  <si>
    <t>Chrysanthème Segetum HELIOX</t>
  </si>
  <si>
    <t>Chrysanthème Segetum. EASTERN STAR (ETOILE D'ORIEN)</t>
  </si>
  <si>
    <t>Sauge JURISICII</t>
  </si>
  <si>
    <t>I19191</t>
  </si>
  <si>
    <t>Cerinthe MAJOR</t>
  </si>
  <si>
    <t>H03155</t>
  </si>
  <si>
    <t>Allium FISTULOSUM (Ciboule)</t>
  </si>
  <si>
    <t>E08112</t>
  </si>
  <si>
    <t>Hypoeste CONFETY XL mélange</t>
  </si>
  <si>
    <t>Pois de Sent. VILLA ROMA écarlate</t>
  </si>
  <si>
    <t>F16105</t>
  </si>
  <si>
    <t>Pois de Sent. VILLA ROMA rose</t>
  </si>
  <si>
    <t>F16106</t>
  </si>
  <si>
    <t>H01130</t>
  </si>
  <si>
    <t>Aster RUDOLF GOETHE</t>
  </si>
  <si>
    <t>I01280</t>
  </si>
  <si>
    <t>Bergenia Cord. WINTERGLOW</t>
  </si>
  <si>
    <t>I02122</t>
  </si>
  <si>
    <t>Pétunia Ret. WAVE rose</t>
  </si>
  <si>
    <t>K16461</t>
  </si>
  <si>
    <t>Pensée DYNAMITE rouge &amp; jaune</t>
  </si>
  <si>
    <t>E16818</t>
  </si>
  <si>
    <t>Pensée DYNAMITE rose</t>
  </si>
  <si>
    <t>Delphinium El. MAGIC FOUNTAIN bleu ciel à centre blanc</t>
  </si>
  <si>
    <t>B04208</t>
  </si>
  <si>
    <t>Delphinium El. MAGIC FOUNTAIN blanc à centre noir</t>
  </si>
  <si>
    <t>B04209</t>
  </si>
  <si>
    <t>Delphinium El. MAGIC FOUNTAIN mélange</t>
  </si>
  <si>
    <t>B04210</t>
  </si>
  <si>
    <t>K22251</t>
  </si>
  <si>
    <t>K22252</t>
  </si>
  <si>
    <t>K22260</t>
  </si>
  <si>
    <t>Pervenche VITESSE lavender morn</t>
  </si>
  <si>
    <t>A16975-E</t>
  </si>
  <si>
    <t>Helianthus An. RING OF FIRE</t>
  </si>
  <si>
    <t>B08141</t>
  </si>
  <si>
    <t>Helianthus An. SONJA</t>
  </si>
  <si>
    <t>B08151</t>
  </si>
  <si>
    <t>Rudbeckia Hir. CHERRY BRANDY</t>
  </si>
  <si>
    <t>J18102</t>
  </si>
  <si>
    <t>E03707</t>
  </si>
  <si>
    <t>Coléus SUPERFINE RAINBOW color pride</t>
  </si>
  <si>
    <t>E03715</t>
  </si>
  <si>
    <t>Sorghum NIGRUM</t>
  </si>
  <si>
    <t>H19210</t>
  </si>
  <si>
    <t>I13132</t>
  </si>
  <si>
    <t>L16251</t>
  </si>
  <si>
    <t>Tomate DELIZIA</t>
  </si>
  <si>
    <t>L20221</t>
  </si>
  <si>
    <t>Echinacea PURPUREA</t>
  </si>
  <si>
    <t>F13109</t>
  </si>
  <si>
    <t>Muflier SNAPPY violet</t>
  </si>
  <si>
    <t>F13110</t>
  </si>
  <si>
    <t>Muflier SNAPPY bronze</t>
  </si>
  <si>
    <t>F13111</t>
  </si>
  <si>
    <t>Muflier SNAPPY orange</t>
  </si>
  <si>
    <t>F13112</t>
  </si>
  <si>
    <t>Pervenche Pen. MEDITERRANEAN XP mélange</t>
  </si>
  <si>
    <t>K16612</t>
  </si>
  <si>
    <t>Pervenche Pen. MEDITERRANEAN XP pêche</t>
  </si>
  <si>
    <t>K16613</t>
  </si>
  <si>
    <t>1.000 MP</t>
  </si>
  <si>
    <t>Muflier SNAPPY orange &amp; jaune</t>
  </si>
  <si>
    <t>F13116</t>
  </si>
  <si>
    <t>F01101-P</t>
  </si>
  <si>
    <t>F01102-P</t>
  </si>
  <si>
    <t>Pensée ULTIMA RADIANCE mélange</t>
  </si>
  <si>
    <t>E16978</t>
  </si>
  <si>
    <t>E16980</t>
  </si>
  <si>
    <t>A16309-E</t>
  </si>
  <si>
    <t>Pensée FREEFALL little face mix</t>
  </si>
  <si>
    <t>A16310-E</t>
  </si>
  <si>
    <t>Bégonia Semp. INFERNO mélange</t>
  </si>
  <si>
    <t>E02141</t>
  </si>
  <si>
    <t>E02135-P</t>
  </si>
  <si>
    <t>E02136-P</t>
  </si>
  <si>
    <t>Bégonia Tub. PRIMARY pink shades</t>
  </si>
  <si>
    <t>B02312</t>
  </si>
  <si>
    <t>Bégonia Tub. PRIMARY scarlet</t>
  </si>
  <si>
    <t>B02313</t>
  </si>
  <si>
    <t>Bégonia Tub. PRIMARY white</t>
  </si>
  <si>
    <t>F16212</t>
  </si>
  <si>
    <t>F16213</t>
  </si>
  <si>
    <t>F16214</t>
  </si>
  <si>
    <t>F16215</t>
  </si>
  <si>
    <t>F16216</t>
  </si>
  <si>
    <t>F16217</t>
  </si>
  <si>
    <t>F16218</t>
  </si>
  <si>
    <t>F16219</t>
  </si>
  <si>
    <t>F16220</t>
  </si>
  <si>
    <t>F16221</t>
  </si>
  <si>
    <t>F16222</t>
  </si>
  <si>
    <t>F16223</t>
  </si>
  <si>
    <t>F16224</t>
  </si>
  <si>
    <t>F16225</t>
  </si>
  <si>
    <t>F16226</t>
  </si>
  <si>
    <t>F16208-E</t>
  </si>
  <si>
    <t>F16209-E</t>
  </si>
  <si>
    <t>F16210-E</t>
  </si>
  <si>
    <t>F16211-E</t>
  </si>
  <si>
    <t>F16212-E</t>
  </si>
  <si>
    <t>F16213-E</t>
  </si>
  <si>
    <t>F16214-E</t>
  </si>
  <si>
    <t>F16215-E</t>
  </si>
  <si>
    <t>F16216-E</t>
  </si>
  <si>
    <t>F16217-E</t>
  </si>
  <si>
    <t>F16218-E</t>
  </si>
  <si>
    <t>F16219-E</t>
  </si>
  <si>
    <t>F16220-E</t>
  </si>
  <si>
    <t>F16221-E</t>
  </si>
  <si>
    <t>F16222-E</t>
  </si>
  <si>
    <t>F16223-E</t>
  </si>
  <si>
    <t>F16224-E</t>
  </si>
  <si>
    <t>F16225-E</t>
  </si>
  <si>
    <t>F16226-E</t>
  </si>
  <si>
    <t>Pensée CELLO jaune clair</t>
  </si>
  <si>
    <t>Pétunia Grd TANGO mélange étoilé</t>
  </si>
  <si>
    <t>F16369</t>
  </si>
  <si>
    <t>F16369P</t>
  </si>
  <si>
    <t>F16350-P</t>
  </si>
  <si>
    <t>F16351-P</t>
  </si>
  <si>
    <t>F16352-P</t>
  </si>
  <si>
    <t>F16353-P</t>
  </si>
  <si>
    <t>F16354-P</t>
  </si>
  <si>
    <t>F16355-P</t>
  </si>
  <si>
    <t>F16356-P</t>
  </si>
  <si>
    <t>F16338-P</t>
  </si>
  <si>
    <t>N01101</t>
  </si>
  <si>
    <t>N01102</t>
  </si>
  <si>
    <t>N01103</t>
  </si>
  <si>
    <t>N01104</t>
  </si>
  <si>
    <t>N03201</t>
  </si>
  <si>
    <t>B02404-P</t>
  </si>
  <si>
    <t>Bégonia Ben. BIG rose - V</t>
  </si>
  <si>
    <t>B03403-P</t>
  </si>
  <si>
    <t>B03404-P</t>
  </si>
  <si>
    <t>B03401-P</t>
  </si>
  <si>
    <t>B03402-P</t>
  </si>
  <si>
    <t>B03410-P</t>
  </si>
  <si>
    <t>C22126</t>
  </si>
  <si>
    <t>Pervenche SOLAR rose tendre</t>
  </si>
  <si>
    <t>F16605</t>
  </si>
  <si>
    <t>Bégonia Semp. PRESIDENT</t>
  </si>
  <si>
    <t>E02145</t>
  </si>
  <si>
    <t>E02145-P</t>
  </si>
  <si>
    <t>Bégonia Semp. QUEEN rose clair</t>
  </si>
  <si>
    <t>E02151</t>
  </si>
  <si>
    <t>Bégonia Semp. QUEEN rouge</t>
  </si>
  <si>
    <t>E02152</t>
  </si>
  <si>
    <t>Bégonia Semp. QUEEN rose</t>
  </si>
  <si>
    <t>E02153</t>
  </si>
  <si>
    <t>Bégonia Semp. QUEEN blanc</t>
  </si>
  <si>
    <t>E02154</t>
  </si>
  <si>
    <t>Bégonia Semp. QUEEN mélange</t>
  </si>
  <si>
    <t>E02155</t>
  </si>
  <si>
    <t>E02151-P</t>
  </si>
  <si>
    <t>E02152-P</t>
  </si>
  <si>
    <t>E02153-P</t>
  </si>
  <si>
    <t>E02154-P</t>
  </si>
  <si>
    <t>E02155-P</t>
  </si>
  <si>
    <t>Phlox Dru. ETHINE saumon</t>
  </si>
  <si>
    <t>K16507</t>
  </si>
  <si>
    <t>Phlox Dru. ETHINE écarlate</t>
  </si>
  <si>
    <t>K16508</t>
  </si>
  <si>
    <t>F09104</t>
  </si>
  <si>
    <t>Impatiens Wal. BALANCE rose vif</t>
  </si>
  <si>
    <t>F09105</t>
  </si>
  <si>
    <t>Impatiens Wal. BALANCE rose</t>
  </si>
  <si>
    <t>F09106</t>
  </si>
  <si>
    <t>F09107</t>
  </si>
  <si>
    <t>Impatiens Wal. BALANCE rose picotée</t>
  </si>
  <si>
    <t>Viola Cor. FLORAL POWER crème</t>
  </si>
  <si>
    <t>C22103</t>
  </si>
  <si>
    <t>Pensée JOKER mélange</t>
  </si>
  <si>
    <t>B16981</t>
  </si>
  <si>
    <t>Pensée PAPARDJA</t>
  </si>
  <si>
    <t>B16990</t>
  </si>
  <si>
    <t>Zinnia El. ZINNITA orange</t>
  </si>
  <si>
    <t>B26101</t>
  </si>
  <si>
    <t>Zinnia El. ZINNITA rose</t>
  </si>
  <si>
    <t>B26102</t>
  </si>
  <si>
    <t>Campanule PYRAMIDALIS</t>
  </si>
  <si>
    <t>I03119</t>
  </si>
  <si>
    <t>Cephalaria GIGANTEA</t>
  </si>
  <si>
    <t>I03152</t>
  </si>
  <si>
    <t>I07105</t>
  </si>
  <si>
    <t>Verveine Hyb. OBESSION lavander</t>
  </si>
  <si>
    <t>K22133</t>
  </si>
  <si>
    <t>Pervenche SOLAR blueberry</t>
  </si>
  <si>
    <t>F16606</t>
  </si>
  <si>
    <t>Pervenche SOLAR cerise à œil</t>
  </si>
  <si>
    <t>F16607</t>
  </si>
  <si>
    <t>Pervenche SOLAR Fresh red</t>
  </si>
  <si>
    <t>F16608</t>
  </si>
  <si>
    <t>Pervenche SOLAR abricot</t>
  </si>
  <si>
    <t>F16609</t>
  </si>
  <si>
    <t>Rose d'I. LADY orange</t>
  </si>
  <si>
    <t>K18324</t>
  </si>
  <si>
    <t>K18325</t>
  </si>
  <si>
    <t>Œillet d'I. DURANGO bee</t>
  </si>
  <si>
    <t>K15401</t>
  </si>
  <si>
    <t>Œillet d'I. DURANGO boléro</t>
  </si>
  <si>
    <t>K15402</t>
  </si>
  <si>
    <t>Œillet d'I. DURANGO flamme</t>
  </si>
  <si>
    <t>K15403</t>
  </si>
  <si>
    <t>Œillet d'I. DURANGO jaune d'or</t>
  </si>
  <si>
    <t>K15404</t>
  </si>
  <si>
    <t>Œillet d'I. DURANGO mélange</t>
  </si>
  <si>
    <t>K15405</t>
  </si>
  <si>
    <t>Rudbeckia INDIAN SUMMER</t>
  </si>
  <si>
    <t>I18102</t>
  </si>
  <si>
    <t>Corydalis NOBILIS jaune/brun</t>
  </si>
  <si>
    <t>I03232</t>
  </si>
  <si>
    <t>Bégonia Semp. EMPEROR blanc</t>
  </si>
  <si>
    <t>E02129</t>
  </si>
  <si>
    <t>Bégonia Semp. EMPEROR mélange</t>
  </si>
  <si>
    <t>E02130</t>
  </si>
  <si>
    <t>E02125-P</t>
  </si>
  <si>
    <t>E02126-P</t>
  </si>
  <si>
    <t>E02127-P</t>
  </si>
  <si>
    <t>E02128-P</t>
  </si>
  <si>
    <t>E02129-P</t>
  </si>
  <si>
    <t>E02130-P</t>
  </si>
  <si>
    <t>Bégonia Semp. INFERNO appelblossom</t>
  </si>
  <si>
    <t>E02135</t>
  </si>
  <si>
    <t>Bégonia Semp. INFERNO rose clair</t>
  </si>
  <si>
    <t>E02136</t>
  </si>
  <si>
    <t>Bégonia Semp. INFERNO rouge</t>
  </si>
  <si>
    <t>E02137</t>
  </si>
  <si>
    <t>Impatiens Wal. CARNIVAL métalic lilas</t>
  </si>
  <si>
    <t>E09107</t>
  </si>
  <si>
    <t>Impatiens Wal. CARNIVAL rose clair</t>
  </si>
  <si>
    <t>E09109</t>
  </si>
  <si>
    <t>Impatiens Wal. CARNIVAL rose</t>
  </si>
  <si>
    <t>E09110</t>
  </si>
  <si>
    <t>Chaenorrhinum ORIGANIFOLIUM bleu</t>
  </si>
  <si>
    <t>I03176</t>
  </si>
  <si>
    <t>I04119</t>
  </si>
  <si>
    <t>I04114</t>
  </si>
  <si>
    <t>Erigeron Spec. AZUR FAIRY BEAUTY</t>
  </si>
  <si>
    <t>Gerbera ROYAL lemon - citron</t>
  </si>
  <si>
    <t>C07108M</t>
  </si>
  <si>
    <t>Gerbera ROYAL orange</t>
  </si>
  <si>
    <t>C07103M</t>
  </si>
  <si>
    <t>C07104M</t>
  </si>
  <si>
    <t>Gerbera ROYAL rose - deep pink</t>
  </si>
  <si>
    <t>Gerbera ROYAL rouge</t>
  </si>
  <si>
    <t>C07112M</t>
  </si>
  <si>
    <t>D03160</t>
  </si>
  <si>
    <t>D03161</t>
  </si>
  <si>
    <t>B16965-El</t>
  </si>
  <si>
    <t>Œillet d'I. SAFARI jaune feu</t>
  </si>
  <si>
    <t>B15158</t>
  </si>
  <si>
    <t>Œillet d'I. SAFARI mélange</t>
  </si>
  <si>
    <t>B15159</t>
  </si>
  <si>
    <t>B20101</t>
  </si>
  <si>
    <t>B20102</t>
  </si>
  <si>
    <t>K16100</t>
  </si>
  <si>
    <t>Gerbera FESTIVAL abricot à œil</t>
  </si>
  <si>
    <t>E07209</t>
  </si>
  <si>
    <t>Pervenche HEATWAVE blanc</t>
  </si>
  <si>
    <t>F16945</t>
  </si>
  <si>
    <t>I16191</t>
  </si>
  <si>
    <t>Gerbera FESTIVAL mélange vif à œil</t>
  </si>
  <si>
    <t>Pentas GRAFFITI violet</t>
  </si>
  <si>
    <t>B16407-P</t>
  </si>
  <si>
    <t>Célosie Spi. KOSMO pourpre / rouge</t>
  </si>
  <si>
    <t>K03253</t>
  </si>
  <si>
    <t>Célosie Spi. KOSMO saumon</t>
  </si>
  <si>
    <t>K03254</t>
  </si>
  <si>
    <t>Célosie Spi. KOSMO vanille</t>
  </si>
  <si>
    <t>K03255</t>
  </si>
  <si>
    <t>B16965</t>
  </si>
  <si>
    <t>Pervenche VICTORY abricot</t>
  </si>
  <si>
    <t>Célosie Spi. KOSMO rose clair</t>
  </si>
  <si>
    <t>K03252</t>
  </si>
  <si>
    <t>Chou d'Or. OSAKA rose clair</t>
  </si>
  <si>
    <t>F15214</t>
  </si>
  <si>
    <t>B16992</t>
  </si>
  <si>
    <t>B16993</t>
  </si>
  <si>
    <t>B16994</t>
  </si>
  <si>
    <t>B16995</t>
  </si>
  <si>
    <t>B16996</t>
  </si>
  <si>
    <t>B16997</t>
  </si>
  <si>
    <t>B16998</t>
  </si>
  <si>
    <t>B16964</t>
  </si>
  <si>
    <t>B16964-EL</t>
  </si>
  <si>
    <t>Mirabilis JALAPA mélange</t>
  </si>
  <si>
    <t>Calcéolaire Rug. GOLDEN BUNCH</t>
  </si>
  <si>
    <t>E03210-P</t>
  </si>
  <si>
    <t>Souci Off. CALYPSO orange centre noir</t>
  </si>
  <si>
    <t>E19101</t>
  </si>
  <si>
    <t>I13110</t>
  </si>
  <si>
    <t>Miscanthus SINENSIS</t>
  </si>
  <si>
    <t>I13120</t>
  </si>
  <si>
    <t>I13130</t>
  </si>
  <si>
    <t>I13140</t>
  </si>
  <si>
    <t>Muhlenbergia CAPILLARIS</t>
  </si>
  <si>
    <t>I13150</t>
  </si>
  <si>
    <t>I15101</t>
  </si>
  <si>
    <t>I15102</t>
  </si>
  <si>
    <t>K22293</t>
  </si>
  <si>
    <t>K22294</t>
  </si>
  <si>
    <t>Osteospernum PASSION rose</t>
  </si>
  <si>
    <t>C15203</t>
  </si>
  <si>
    <t>Osteospernum PASSION blanc</t>
  </si>
  <si>
    <t>C15204</t>
  </si>
  <si>
    <t>Giroflée Mat. CINDERELLA blanc</t>
  </si>
  <si>
    <t>Pétunia Mul. LAMBADA rose clair</t>
  </si>
  <si>
    <t>A09107</t>
  </si>
  <si>
    <t>A09108</t>
  </si>
  <si>
    <t>Lavatere Tri. NOVELLA</t>
  </si>
  <si>
    <t>K22121</t>
  </si>
  <si>
    <t>Verveine Hyb. QUARTZ XP rouge à œil</t>
  </si>
  <si>
    <t>K22122</t>
  </si>
  <si>
    <t>Verveine Hyb. QUARTZ XP écarlate</t>
  </si>
  <si>
    <t>K22123</t>
  </si>
  <si>
    <t>Tabac AVALON mix</t>
  </si>
  <si>
    <t>A20107-P</t>
  </si>
  <si>
    <t>Verveine Hyb. QUARTZ XP mélange</t>
  </si>
  <si>
    <t>K22118</t>
  </si>
  <si>
    <t>Verveine Hyb. QUARTZ XP rose</t>
  </si>
  <si>
    <t>Pétunia Grd. ALADDIN jaune</t>
  </si>
  <si>
    <t>B16515</t>
  </si>
  <si>
    <t>Pétunia Grd. ALADDIN mélange</t>
  </si>
  <si>
    <t>B16516</t>
  </si>
  <si>
    <t>Pétunia Grd. ALADDIN mélange arabian night</t>
  </si>
  <si>
    <t>B16517</t>
  </si>
  <si>
    <t>Pétunia Grd. ALADDIN mélange bourgogne à gorge</t>
  </si>
  <si>
    <t>B16518</t>
  </si>
  <si>
    <t>Primevère Ac. DANOVA appelblossom</t>
  </si>
  <si>
    <t>K22270</t>
  </si>
  <si>
    <t>Thumbergia Al. SUSIE blanc à œil</t>
  </si>
  <si>
    <t>K20255</t>
  </si>
  <si>
    <t>Pensée SUPREME écarlate</t>
  </si>
  <si>
    <t>E16913</t>
  </si>
  <si>
    <t>Pensée SUPREME bleu ciel</t>
  </si>
  <si>
    <t>E16914</t>
  </si>
  <si>
    <t>Impatiens NG DIVINE mélange 'Mystic'</t>
  </si>
  <si>
    <t>K09106</t>
  </si>
  <si>
    <t>Impatiens NG DIVINE orange</t>
  </si>
  <si>
    <t>K09107</t>
  </si>
  <si>
    <t>I08173</t>
  </si>
  <si>
    <t>Micromeria THYMIFOLIA</t>
  </si>
  <si>
    <t>I13160</t>
  </si>
  <si>
    <t>I15146</t>
  </si>
  <si>
    <t>Peucedanum  (Impératoire) OSTRUHIUM</t>
  </si>
  <si>
    <t>I16156</t>
  </si>
  <si>
    <t>Scutellaria BAICALENSIS</t>
  </si>
  <si>
    <t>I19123</t>
  </si>
  <si>
    <t>Sideratis SYRIACA</t>
  </si>
  <si>
    <t>I19181</t>
  </si>
  <si>
    <t>I19182</t>
  </si>
  <si>
    <t>Smyrnium OLUSATRUM</t>
  </si>
  <si>
    <t>Angelique DAHURICA</t>
  </si>
  <si>
    <t>I01199</t>
  </si>
  <si>
    <t>Pétunia Grd. HULAHOOP bleu</t>
  </si>
  <si>
    <t>E16431</t>
  </si>
  <si>
    <t>Primevère Ac. ACCORD bleu pastel</t>
  </si>
  <si>
    <t>F16544</t>
  </si>
  <si>
    <t>Primevère Ac. ACCORD rose pastel</t>
  </si>
  <si>
    <t>F16545</t>
  </si>
  <si>
    <t>Primevère Ac. ACCORD écarlate</t>
  </si>
  <si>
    <t>F16546</t>
  </si>
  <si>
    <t>Primevère Ac. ACCORD blanc</t>
  </si>
  <si>
    <t>F16547</t>
  </si>
  <si>
    <t>Primevère Ac. ACCORD jaune</t>
  </si>
  <si>
    <t>F16548</t>
  </si>
  <si>
    <t>A07702-S</t>
  </si>
  <si>
    <t>Geranium Pel. DANCER pink</t>
  </si>
  <si>
    <t>A07703-S</t>
  </si>
  <si>
    <t>Impatiens Wal. BALANCE corail</t>
  </si>
  <si>
    <t>F09115</t>
  </si>
  <si>
    <t>Impatiens Wal. BALANCE abricot</t>
  </si>
  <si>
    <t>F09116</t>
  </si>
  <si>
    <t>Zinnia El. SWIZZLE cerise &amp; ivoire</t>
  </si>
  <si>
    <t>K26115</t>
  </si>
  <si>
    <t>Zinnia El. SWIZZLE écarlate &amp; jaune</t>
  </si>
  <si>
    <t>K26116</t>
  </si>
  <si>
    <t>Reine Marg. HULK</t>
  </si>
  <si>
    <t>B18155</t>
  </si>
  <si>
    <t>Reine Marg. MATADOR pourpre</t>
  </si>
  <si>
    <t>B18161</t>
  </si>
  <si>
    <t>Reine Marg. MATADOR bleu foncé</t>
  </si>
  <si>
    <t>B18162</t>
  </si>
  <si>
    <t>Zinnia Mar. ZAHARA écarlate</t>
  </si>
  <si>
    <t>B26130</t>
  </si>
  <si>
    <t>Tabac AVALON appelblossom</t>
  </si>
  <si>
    <t>A20101-P</t>
  </si>
  <si>
    <t>Tabac AVALON lime</t>
  </si>
  <si>
    <t>A20102-P</t>
  </si>
  <si>
    <t>Tabac AVALON lime purple bicolour</t>
  </si>
  <si>
    <t>A20103-P</t>
  </si>
  <si>
    <t>Tabac AVALON red</t>
  </si>
  <si>
    <t>A20105-P</t>
  </si>
  <si>
    <t>Tabac AVALON white</t>
  </si>
  <si>
    <t>A20106-P</t>
  </si>
  <si>
    <t>B01625</t>
  </si>
  <si>
    <t>Viola Cor. GRANDISSIMO rose à macule</t>
  </si>
  <si>
    <t>E22107</t>
  </si>
  <si>
    <t>Viola Cor. GRANDISSIMO yellow jump'up</t>
  </si>
  <si>
    <t>E22108</t>
  </si>
  <si>
    <t>Zinnia El. BENARY'S GIANT rouge</t>
  </si>
  <si>
    <t>B26124</t>
  </si>
  <si>
    <t>Armeria Mar. MORNING STAR deep pink</t>
  </si>
  <si>
    <t>I01203</t>
  </si>
  <si>
    <t>Armeria Mar. SPLENDENS rose-red</t>
  </si>
  <si>
    <t>I01206</t>
  </si>
  <si>
    <t>Pois de Sent. VILLA ROMA blanc &amp; rose</t>
  </si>
  <si>
    <t>F16107</t>
  </si>
  <si>
    <t>Pois de Sent. VILLA ROMA blanc</t>
  </si>
  <si>
    <t>F16108</t>
  </si>
  <si>
    <t>Pois de Sent. VILLA ROMA mélange</t>
  </si>
  <si>
    <t>F16109</t>
  </si>
  <si>
    <t>Pensée CELLO violet face</t>
  </si>
  <si>
    <t>F16201</t>
  </si>
  <si>
    <t>Œillet de C. DIANA rose clair</t>
  </si>
  <si>
    <t>Centauré Cya. BLUE BALL</t>
  </si>
  <si>
    <t>K03301</t>
  </si>
  <si>
    <t>Centauré Cya. BLUE BOY</t>
  </si>
  <si>
    <t>K03302</t>
  </si>
  <si>
    <t>Centauré Cya. FLORENCE BLUE</t>
  </si>
  <si>
    <t>K03303</t>
  </si>
  <si>
    <t>Pervenche VITESSE orchid</t>
  </si>
  <si>
    <t>A16977-E</t>
  </si>
  <si>
    <t>Pervenche VITESSE peppermint</t>
  </si>
  <si>
    <t>A16978-E</t>
  </si>
  <si>
    <t>Pervenche VITESSE pink</t>
  </si>
  <si>
    <t>A16979-E</t>
  </si>
  <si>
    <t>Pervenche VITESSE purple</t>
  </si>
  <si>
    <t>A16980-E</t>
  </si>
  <si>
    <t>Pervenche VITESSE raspberry</t>
  </si>
  <si>
    <t>A16981-E</t>
  </si>
  <si>
    <t>Pervenche VITESSE red</t>
  </si>
  <si>
    <t>Pensée SUPREME pourpre</t>
  </si>
  <si>
    <t>E16909</t>
  </si>
  <si>
    <t>Pensée SUPREME rouge à macule</t>
  </si>
  <si>
    <t>E16911</t>
  </si>
  <si>
    <t>Pensée SUPREME rose</t>
  </si>
  <si>
    <t>Oryza Sat. BLACK MADRAS</t>
  </si>
  <si>
    <t>A09100</t>
  </si>
  <si>
    <t>A09101</t>
  </si>
  <si>
    <t>A09102</t>
  </si>
  <si>
    <t>A09103</t>
  </si>
  <si>
    <t>A09104</t>
  </si>
  <si>
    <t>A09105</t>
  </si>
  <si>
    <t>A09106</t>
  </si>
  <si>
    <t>Célosie Plu. FASHION LOOK mélange</t>
  </si>
  <si>
    <t>Célosie Plu. GLORIUS jaune</t>
  </si>
  <si>
    <t>Célosie Plu. GLORIUS mélange</t>
  </si>
  <si>
    <t>Célosie Plu. GLORIUS orange</t>
  </si>
  <si>
    <t>Célosie Plu. GLORIUS rose</t>
  </si>
  <si>
    <t>Célosie Plu. GLORIUS rouge</t>
  </si>
  <si>
    <t>Impatiens Wal. LOLLIPOP blubblegum pink</t>
  </si>
  <si>
    <t>Impatiens Wal. LOLLIPOP cherry red</t>
  </si>
  <si>
    <t>Impatiens Wal. LOLLIPOP coconut white</t>
  </si>
  <si>
    <t>Impatiens Wal. LOLLIPOP fruit punch rose</t>
  </si>
  <si>
    <t>Impatiens Wal. LOLLIPOP orange</t>
  </si>
  <si>
    <t>Impatiens Wal. LOLLIPOP peach salmon</t>
  </si>
  <si>
    <t>Impatiens Wal. LOLLIPOP pomegranate carmine</t>
  </si>
  <si>
    <t>Impatiens Wal. LOLLIPOP raspberry violet</t>
  </si>
  <si>
    <t>Impatiens Wal. LOLLIPOP mélange</t>
  </si>
  <si>
    <t>B08710</t>
  </si>
  <si>
    <t>B08711</t>
  </si>
  <si>
    <t>B08712</t>
  </si>
  <si>
    <t>B08713</t>
  </si>
  <si>
    <t>B08714</t>
  </si>
  <si>
    <t>B08715</t>
  </si>
  <si>
    <t>B08716</t>
  </si>
  <si>
    <t>B08717</t>
  </si>
  <si>
    <t>B08718</t>
  </si>
  <si>
    <t>Geranium MAVERICK écarlate picotée</t>
  </si>
  <si>
    <t>K07411</t>
  </si>
  <si>
    <t>Geranium MAVERICK Star</t>
  </si>
  <si>
    <t>K07412</t>
  </si>
  <si>
    <t>Geranium MAVERICK violet</t>
  </si>
  <si>
    <t>K07413</t>
  </si>
  <si>
    <t>Geranium MAVERICK blanc</t>
  </si>
  <si>
    <t>A16111</t>
  </si>
  <si>
    <t>A16112</t>
  </si>
  <si>
    <t>A16113</t>
  </si>
  <si>
    <t>Penstemon Barb. PINACOLADA deep rose shades - rose foncé pastel</t>
  </si>
  <si>
    <t>K16135</t>
  </si>
  <si>
    <t>Penstemon Barb. PINACOLADA white - blanc</t>
  </si>
  <si>
    <t>K16136</t>
  </si>
  <si>
    <t>Rudbeckia Hir. GOLDILOCKS</t>
  </si>
  <si>
    <t>K20407</t>
  </si>
  <si>
    <t>Cymbopogon FLEXUOSUS</t>
  </si>
  <si>
    <t>I03250</t>
  </si>
  <si>
    <t>Cyperus GLABER</t>
  </si>
  <si>
    <t>I03260</t>
  </si>
  <si>
    <t>Coloquinte mélange à petits fruits</t>
  </si>
  <si>
    <t>K03456</t>
  </si>
  <si>
    <t>Courge DURBAN - ALADIN</t>
  </si>
  <si>
    <t>K03457</t>
  </si>
  <si>
    <t>Cuphéa Ig. DYNAMITE</t>
  </si>
  <si>
    <t>K03801</t>
  </si>
  <si>
    <t>Cuphéa Il. SRIRACHA rose clair</t>
  </si>
  <si>
    <t>K03802</t>
  </si>
  <si>
    <t>Cuphéa Il. SRIRACHA rose</t>
  </si>
  <si>
    <t>K03803</t>
  </si>
  <si>
    <t>Cuphéa Il. SRIRACHA violet</t>
  </si>
  <si>
    <t>K03804</t>
  </si>
  <si>
    <t>Spilanthe BEEK-A-BOO</t>
  </si>
  <si>
    <t>K19501</t>
  </si>
  <si>
    <t>Deschampsia FLEXUOSA</t>
  </si>
  <si>
    <t>I04111</t>
  </si>
  <si>
    <t>Diasca Bar. PINK QUEEN rose</t>
  </si>
  <si>
    <t>I04120</t>
  </si>
  <si>
    <t>Dicentra Sp. ALBA</t>
  </si>
  <si>
    <t>F19129</t>
  </si>
  <si>
    <t>Sauge Spl. REDDY mélange 'Cléopatra'</t>
  </si>
  <si>
    <t>F19130</t>
  </si>
  <si>
    <t>A16301-E</t>
  </si>
  <si>
    <t>Pervenche SOLAR blanc</t>
  </si>
  <si>
    <t>F16601</t>
  </si>
  <si>
    <t>Pervenche SOLAR Polka dot</t>
  </si>
  <si>
    <t>F16602</t>
  </si>
  <si>
    <t>Pervenche SOLAR appelblossom</t>
  </si>
  <si>
    <t>F16603</t>
  </si>
  <si>
    <t>Pervenche SOLAR pink blush</t>
  </si>
  <si>
    <t>F16604</t>
  </si>
  <si>
    <t>1.000 Sc</t>
  </si>
  <si>
    <t>Geranium INSPIRE appelblosson</t>
  </si>
  <si>
    <t>A07201-S</t>
  </si>
  <si>
    <t>Geranium INSPIRE rose</t>
  </si>
  <si>
    <t>A07202-S</t>
  </si>
  <si>
    <t>Muflier SNAPPY rouge</t>
  </si>
  <si>
    <t>F13113</t>
  </si>
  <si>
    <t>Sedum For. ORACLE</t>
  </si>
  <si>
    <t>B19601</t>
  </si>
  <si>
    <t>Sedum Rub. LIZARD</t>
  </si>
  <si>
    <t>B19605</t>
  </si>
  <si>
    <t>Sedum Sel. SPIRIT</t>
  </si>
  <si>
    <t>K12001</t>
  </si>
  <si>
    <t>K09110</t>
  </si>
  <si>
    <t>Impatiens NG DIVINE écarlate rouge</t>
  </si>
  <si>
    <t>K09111</t>
  </si>
  <si>
    <t>Pensée MAGNUM rose blotch</t>
  </si>
  <si>
    <t>A16115-E</t>
  </si>
  <si>
    <t>Pensée MAGNUM scarlet shades</t>
  </si>
  <si>
    <t>A16116-E</t>
  </si>
  <si>
    <t>Helichrysum Brac. TOM THUMB mélange</t>
  </si>
  <si>
    <t>H08001</t>
  </si>
  <si>
    <t>C03544</t>
  </si>
  <si>
    <t>C03545</t>
  </si>
  <si>
    <t>C03550</t>
  </si>
  <si>
    <t>Carthamus Tin. KINKO</t>
  </si>
  <si>
    <t>C03601</t>
  </si>
  <si>
    <t>Carthamus Tin. ZANZIBAR</t>
  </si>
  <si>
    <t>Gerbera ROYAL rose tendre (8017)</t>
  </si>
  <si>
    <t>Gerbera ROYAL rouge (417)</t>
  </si>
  <si>
    <t>Pétunia Grd TANGO rouge</t>
  </si>
  <si>
    <t>F16354</t>
  </si>
  <si>
    <t>Pétunia Grd TANGO bourgogne</t>
  </si>
  <si>
    <t>F16355</t>
  </si>
  <si>
    <t>Bégonia Semp. ORGANDY</t>
  </si>
  <si>
    <t>B02220</t>
  </si>
  <si>
    <t>B02220-P</t>
  </si>
  <si>
    <t>Bégonia Tub. FORTUNE or liseré rouge</t>
  </si>
  <si>
    <t>E02207</t>
  </si>
  <si>
    <t>E16201</t>
  </si>
  <si>
    <t>Pervenche VICTORY bleu</t>
  </si>
  <si>
    <t>E16202</t>
  </si>
  <si>
    <t>Pervenche VICTORY blanc œil rouge</t>
  </si>
  <si>
    <t>I01214</t>
  </si>
  <si>
    <t>Gerbera ROYAL Semi-Double rose (4097)</t>
  </si>
  <si>
    <t>F16451</t>
  </si>
  <si>
    <t>Pétunia Mul. LAMBADA rose</t>
  </si>
  <si>
    <t>F16452</t>
  </si>
  <si>
    <t>Pétunia Mul. LAMBADA saumon</t>
  </si>
  <si>
    <t>F16453</t>
  </si>
  <si>
    <t>Pétunia Mul. LAMBADA écarlate</t>
  </si>
  <si>
    <t>B04301</t>
  </si>
  <si>
    <t>Doronicum Or. LITTLE LEO</t>
  </si>
  <si>
    <t>B04401</t>
  </si>
  <si>
    <t>Doronicum Or. MAGNIFICUM</t>
  </si>
  <si>
    <t>Echeveria Des. PEACOKII</t>
  </si>
  <si>
    <t>B05101</t>
  </si>
  <si>
    <t>I01244</t>
  </si>
  <si>
    <t>Buphthalmum SALICIFOLIUM</t>
  </si>
  <si>
    <t>I02135</t>
  </si>
  <si>
    <t>Campanule RAPUNCULUS</t>
  </si>
  <si>
    <t>A15101</t>
  </si>
  <si>
    <t>A15102</t>
  </si>
  <si>
    <t>A15103</t>
  </si>
  <si>
    <t>A15104</t>
  </si>
  <si>
    <t>A15106</t>
  </si>
  <si>
    <t>A15107</t>
  </si>
  <si>
    <t>A15302</t>
  </si>
  <si>
    <t>A15303</t>
  </si>
  <si>
    <t>A15304</t>
  </si>
  <si>
    <t>A15305</t>
  </si>
  <si>
    <t>A15306</t>
  </si>
  <si>
    <t>A15307</t>
  </si>
  <si>
    <t>I13104</t>
  </si>
  <si>
    <t>I14102</t>
  </si>
  <si>
    <t>Nepeta Nervosa BLUE CARPET bleu</t>
  </si>
  <si>
    <t>Nepeta Nervosa PINK CAT rose</t>
  </si>
  <si>
    <t>I14103</t>
  </si>
  <si>
    <t>I15144</t>
  </si>
  <si>
    <t>Pavot Or. RUPIFRAGUM orange</t>
  </si>
  <si>
    <t>I16117</t>
  </si>
  <si>
    <t>Poa CITA</t>
  </si>
  <si>
    <t>I16270</t>
  </si>
  <si>
    <t>Polygonum Cap.  PINK PINHEADS</t>
  </si>
  <si>
    <t>I16235</t>
  </si>
  <si>
    <t>Primevère Capitata bleu</t>
  </si>
  <si>
    <t>I16241</t>
  </si>
  <si>
    <t>Pulsatilla Vulg. ROTE GLOCKE rouge</t>
  </si>
  <si>
    <t>I16280</t>
  </si>
  <si>
    <t>I19126</t>
  </si>
  <si>
    <t>Sedum AIZOON</t>
  </si>
  <si>
    <t>I19141</t>
  </si>
  <si>
    <t>Helenium HOOPESII jaune</t>
  </si>
  <si>
    <t>I08103</t>
  </si>
  <si>
    <t>Helichrysum ITALICUM</t>
  </si>
  <si>
    <t>I08110</t>
  </si>
  <si>
    <t>Sedum SEDIFOMRE</t>
  </si>
  <si>
    <t>Primevère Ac. ROSANNA abricot pastel</t>
  </si>
  <si>
    <t>K16801</t>
  </si>
  <si>
    <t>K01590</t>
  </si>
  <si>
    <t>K01591</t>
  </si>
  <si>
    <t>K02401</t>
  </si>
  <si>
    <t>Marjolaine HORTENSIS</t>
  </si>
  <si>
    <t>K13401</t>
  </si>
  <si>
    <t>C18303</t>
  </si>
  <si>
    <t>Viola Cor. FLORAL POWER bleu clair</t>
  </si>
  <si>
    <t>C22110</t>
  </si>
  <si>
    <t>Viola Cor. FLORAL POWER rose lilac à centre blanc</t>
  </si>
  <si>
    <t>C22111</t>
  </si>
  <si>
    <t>Viola Cor. FLORAL POWER orange</t>
  </si>
  <si>
    <t>C22112</t>
  </si>
  <si>
    <t>Sauge Spl. REDDY lavande</t>
  </si>
  <si>
    <t>F19124</t>
  </si>
  <si>
    <t>Sauge Spl. REDDY pourpre</t>
  </si>
  <si>
    <t>F19125</t>
  </si>
  <si>
    <t>F09113</t>
  </si>
  <si>
    <t>Impatiens Wal. BALANCE saumon</t>
  </si>
  <si>
    <t>F09114</t>
  </si>
  <si>
    <t>K16370</t>
  </si>
  <si>
    <t>Pétunia Grd. ULTRA bleu étoilé</t>
  </si>
  <si>
    <t>K16371</t>
  </si>
  <si>
    <t>Pétunia Grd. ULTRA bourgogne</t>
  </si>
  <si>
    <t>K16372</t>
  </si>
  <si>
    <t>Pétunia Grd. ULTRA crimson étoilé</t>
  </si>
  <si>
    <t>K16373</t>
  </si>
  <si>
    <t>K16374</t>
  </si>
  <si>
    <t>Pétunia Grd. ULTRA mélange</t>
  </si>
  <si>
    <t>K16375</t>
  </si>
  <si>
    <t>Primevère El. CRESCENDO rose pastel</t>
  </si>
  <si>
    <t>B16805</t>
  </si>
  <si>
    <t>Primevère El. CRESCENDO vin</t>
  </si>
  <si>
    <t>B16806</t>
  </si>
  <si>
    <t>Primevère El. CRESCENDO blanc</t>
  </si>
  <si>
    <t>B16807</t>
  </si>
  <si>
    <t>K07248</t>
  </si>
  <si>
    <t>Gazania Spl. KISS mélange</t>
  </si>
  <si>
    <t>Rose Trem. CHARTERS maron</t>
  </si>
  <si>
    <t>K18103</t>
  </si>
  <si>
    <t>Rose Trem. CHARTERS mélange</t>
  </si>
  <si>
    <t>K18104</t>
  </si>
  <si>
    <t>Rose Trem. CHARTERS rose tendre</t>
  </si>
  <si>
    <t>K18105</t>
  </si>
  <si>
    <t>Rose Trem. CHARTERS saumon</t>
  </si>
  <si>
    <t>K18106</t>
  </si>
  <si>
    <t>Rose Trem. CHARTERS écarlate</t>
  </si>
  <si>
    <t>K18107</t>
  </si>
  <si>
    <t>Rose Trem. CHARTERS violet</t>
  </si>
  <si>
    <t>K18108</t>
  </si>
  <si>
    <t>Rose Trem. CHARTERS blanc</t>
  </si>
  <si>
    <t>K18109</t>
  </si>
  <si>
    <t>E16435</t>
  </si>
  <si>
    <t>I05102</t>
  </si>
  <si>
    <t>Zinnia El. BENARY'S GIANT pourpre</t>
  </si>
  <si>
    <t>B26129</t>
  </si>
  <si>
    <t>Zinnia El. BENARY'S GIANT rose saumon</t>
  </si>
  <si>
    <t>Menthe Pul. PENNYROYAL</t>
  </si>
  <si>
    <t>K13410</t>
  </si>
  <si>
    <t>Pervenche HEATWAVE Santa Fe</t>
  </si>
  <si>
    <t>F16946</t>
  </si>
  <si>
    <t>Pervenche HEATWAVE mélange</t>
  </si>
  <si>
    <t>F16947</t>
  </si>
  <si>
    <t>Viola Cor. CORINA blanc</t>
  </si>
  <si>
    <t>F22101</t>
  </si>
  <si>
    <t>F22102</t>
  </si>
  <si>
    <t>Viola Cor. CORINA jaune</t>
  </si>
  <si>
    <t>F22103</t>
  </si>
  <si>
    <t>Viola Cor. CORINA jaune à macule</t>
  </si>
  <si>
    <t>F22104</t>
  </si>
  <si>
    <t>Viola Cor. CORINA orange à aile pourpre</t>
  </si>
  <si>
    <t>F22105</t>
  </si>
  <si>
    <t>Hypoeste CONFETY XL rouge</t>
  </si>
  <si>
    <t>Hypoeste CONFETY XL blanc</t>
  </si>
  <si>
    <t>Impatiens Wal. BALANCE mélange 'Patriot'</t>
  </si>
  <si>
    <t>F09128</t>
  </si>
  <si>
    <t>Impatiens Wal. BALANCE mélange 'Cool'</t>
  </si>
  <si>
    <t>F09129</t>
  </si>
  <si>
    <t>Impatiens Wal. BALANCE mélange 'Mystic'</t>
  </si>
  <si>
    <t>F09130</t>
  </si>
  <si>
    <t>Impatiens Wal. BALANCE mélange 'Tropical</t>
  </si>
  <si>
    <t>F09131</t>
  </si>
  <si>
    <t>Pois de Sent. VILLA ROMA carmin</t>
  </si>
  <si>
    <t>F16101</t>
  </si>
  <si>
    <t>F16102</t>
  </si>
  <si>
    <t>Pois de Sent. VILLA ROMA rose tendre</t>
  </si>
  <si>
    <t>F16103</t>
  </si>
  <si>
    <t>Pois de Sent. VILLA ROMA framboise</t>
  </si>
  <si>
    <t>F16104</t>
  </si>
  <si>
    <t>E16402-P</t>
  </si>
  <si>
    <t>E16403-P</t>
  </si>
  <si>
    <t>E16404-P</t>
  </si>
  <si>
    <t>E16405-P</t>
  </si>
  <si>
    <t>E16406-P</t>
  </si>
  <si>
    <t>C03533</t>
  </si>
  <si>
    <t>Coléus GIANT EXIBITION limelight</t>
  </si>
  <si>
    <t>C03702</t>
  </si>
  <si>
    <t>Coléus GIANT EXIBITION magma</t>
  </si>
  <si>
    <t>C03703</t>
  </si>
  <si>
    <t>Coléus GIANT EXIBITION marble</t>
  </si>
  <si>
    <t>C03704</t>
  </si>
  <si>
    <t>Coléus GIANT EXIBITION palisandra</t>
  </si>
  <si>
    <t>C03706</t>
  </si>
  <si>
    <t>Coléus GIANT EXIBITION rustic red</t>
  </si>
  <si>
    <t>C03707</t>
  </si>
  <si>
    <t>Delphinium El. AURORA bleu</t>
  </si>
  <si>
    <t>C04101</t>
  </si>
  <si>
    <t>Delphinium El. AURORA lavande</t>
  </si>
  <si>
    <t>C04102</t>
  </si>
  <si>
    <t>Delphinium El. AURORA pourpre foncé</t>
  </si>
  <si>
    <t>C04103</t>
  </si>
  <si>
    <t>A16671-P</t>
  </si>
  <si>
    <t>A16671</t>
  </si>
  <si>
    <t>A16670-P</t>
  </si>
  <si>
    <t>Pourpier SUN DAZE fuschia</t>
  </si>
  <si>
    <t>Pourpier SUN DAZE orange</t>
  </si>
  <si>
    <t>Pourpier SUN DAZE rouge</t>
  </si>
  <si>
    <t>Pourpier SUN DAZE blanc</t>
  </si>
  <si>
    <t>Pourpier SUN DAZE jaune</t>
  </si>
  <si>
    <t>Viola Cor. BEL VISO abricot</t>
  </si>
  <si>
    <t>Viola Cor. BEL VISO bright purple</t>
  </si>
  <si>
    <t>Viola Cor. BEL VISO padparadja</t>
  </si>
  <si>
    <t>Viola Cor. BEL VISO red wing</t>
  </si>
  <si>
    <t>Viola Cor. BEL VISO wedgewood</t>
  </si>
  <si>
    <t>A22214-E</t>
  </si>
  <si>
    <t>A22214</t>
  </si>
  <si>
    <t>A22215-E</t>
  </si>
  <si>
    <t>A22215</t>
  </si>
  <si>
    <t>A22216-E</t>
  </si>
  <si>
    <t>A22216</t>
  </si>
  <si>
    <t>A22217-E</t>
  </si>
  <si>
    <t>A22217</t>
  </si>
  <si>
    <t>A22218-E</t>
  </si>
  <si>
    <t>A22218</t>
  </si>
  <si>
    <t>Concombre PETICUE</t>
  </si>
  <si>
    <t>Concombre PETIPIKEL</t>
  </si>
  <si>
    <t>A03210</t>
  </si>
  <si>
    <t>A03211</t>
  </si>
  <si>
    <t>Okra Green Fingers</t>
  </si>
  <si>
    <t>A15310</t>
  </si>
  <si>
    <t>A16982-E</t>
  </si>
  <si>
    <t>E03201-P</t>
  </si>
  <si>
    <t>Pâquerette HABANERA rouge</t>
  </si>
  <si>
    <t>B16171-P</t>
  </si>
  <si>
    <t>Pâquerette HABANERA rose</t>
  </si>
  <si>
    <t>B16172-P</t>
  </si>
  <si>
    <t>Chou d'Or. OSAKA rouge</t>
  </si>
  <si>
    <t>E03112</t>
  </si>
  <si>
    <t>Chou d'Or. OSAKA blanc</t>
  </si>
  <si>
    <t>E03113</t>
  </si>
  <si>
    <t>Chou d'Or. OSAKA mélange</t>
  </si>
  <si>
    <t>Souci Off. BON BON citron</t>
  </si>
  <si>
    <t>B19102</t>
  </si>
  <si>
    <t>E03111</t>
  </si>
  <si>
    <t>B16552</t>
  </si>
  <si>
    <t>Pétunia Mul. MAMBO *GP* rose tendre</t>
  </si>
  <si>
    <t>F16430</t>
  </si>
  <si>
    <t>Primevère Ac. PIONNER blanc</t>
  </si>
  <si>
    <t>F16501</t>
  </si>
  <si>
    <t>K03602</t>
  </si>
  <si>
    <t>Carex How. PHOËNIX GREEN</t>
  </si>
  <si>
    <t>K03603</t>
  </si>
  <si>
    <t>Carex Fla. RED ROOSTER</t>
  </si>
  <si>
    <t>K03604</t>
  </si>
  <si>
    <t>Corynephorus Can. SPIKY BLUE</t>
  </si>
  <si>
    <t>K03620</t>
  </si>
  <si>
    <t>K05201</t>
  </si>
  <si>
    <t>Festuca Gl. FESTINA</t>
  </si>
  <si>
    <t>K06101</t>
  </si>
  <si>
    <t>Primevère Ac. PIONNER bleu</t>
  </si>
  <si>
    <t>F16512</t>
  </si>
  <si>
    <t>Pétunia Mul. CELEBRITY mélange desert sky</t>
  </si>
  <si>
    <t>B16577</t>
  </si>
  <si>
    <t>Pétunia Mul. CELEBRITY mélange à œil</t>
  </si>
  <si>
    <t>B16578</t>
  </si>
  <si>
    <t>Pétunia Mul. CELEBRITY mélange à gorge</t>
  </si>
  <si>
    <t>B16579</t>
  </si>
  <si>
    <t>K03462</t>
  </si>
  <si>
    <t>Courge HALLOWEEN NEON</t>
  </si>
  <si>
    <t>Maïs FIELD OF DREAMS</t>
  </si>
  <si>
    <t>A26101-E</t>
  </si>
  <si>
    <t>Basilic ARISTOTLE</t>
  </si>
  <si>
    <t>Œillet d'I. SAFARI jaune d'or</t>
  </si>
  <si>
    <t>B15152</t>
  </si>
  <si>
    <t>Coléus KONG mosaïc</t>
  </si>
  <si>
    <t>K03432</t>
  </si>
  <si>
    <t>Coléus KONG rouge</t>
  </si>
  <si>
    <t>K03433</t>
  </si>
  <si>
    <t>Coléus KONG rose</t>
  </si>
  <si>
    <t>Lupin Pol. GALLERY mélange</t>
  </si>
  <si>
    <t>F16432-P</t>
  </si>
  <si>
    <t>Pétunia Grd TANGO blanc</t>
  </si>
  <si>
    <t>F16350</t>
  </si>
  <si>
    <t>Pétunia Grd TANGO rose clair</t>
  </si>
  <si>
    <t>F16351</t>
  </si>
  <si>
    <t>Pétunia Grd TANGO rose</t>
  </si>
  <si>
    <t>E16707</t>
  </si>
  <si>
    <t>Primevère Ac. DANESSA bleu</t>
  </si>
  <si>
    <t>E16711</t>
  </si>
  <si>
    <t>Primevère Ac. DANESSA bourgogne</t>
  </si>
  <si>
    <t>E16712</t>
  </si>
  <si>
    <t>Primevère Ac. DANESSA rose bicolor</t>
  </si>
  <si>
    <t>E16713</t>
  </si>
  <si>
    <t>Primevère Ac. DANESSA écarlate</t>
  </si>
  <si>
    <t>E16714</t>
  </si>
  <si>
    <t>Primevère Ac. DANESSA jaune d'or</t>
  </si>
  <si>
    <t>E16715</t>
  </si>
  <si>
    <t>E16716</t>
  </si>
  <si>
    <t>Primevère Ac. DANESSA mélange</t>
  </si>
  <si>
    <t>E16717</t>
  </si>
  <si>
    <t>Primevère Ac. DANIELLA abricot</t>
  </si>
  <si>
    <t>E16721</t>
  </si>
  <si>
    <t>D01126</t>
  </si>
  <si>
    <t>E16991</t>
  </si>
  <si>
    <t>A07320-S</t>
  </si>
  <si>
    <t>Pétunia Dbl. CASCADE bleu</t>
  </si>
  <si>
    <t>K16301</t>
  </si>
  <si>
    <t>Pétunia Dbl. CASCADE bourgogne</t>
  </si>
  <si>
    <t>K16302</t>
  </si>
  <si>
    <t>B16565-P</t>
  </si>
  <si>
    <t>B16566-P</t>
  </si>
  <si>
    <t>B16567-P</t>
  </si>
  <si>
    <t>B16569-P</t>
  </si>
  <si>
    <t>B16570-P</t>
  </si>
  <si>
    <t>A07704</t>
  </si>
  <si>
    <t>A07705</t>
  </si>
  <si>
    <t>A07706</t>
  </si>
  <si>
    <t>A07707</t>
  </si>
  <si>
    <t>A07708</t>
  </si>
  <si>
    <t>Muflier SNAPPY rouge flammé</t>
  </si>
  <si>
    <t>F13102</t>
  </si>
  <si>
    <t>Impatiens Wal. ATHENA bright purple</t>
  </si>
  <si>
    <t>A09101-E</t>
  </si>
  <si>
    <t>Muflier SNAPPY rose</t>
  </si>
  <si>
    <t>F13106</t>
  </si>
  <si>
    <t>Muflier SNAPPY orchidé</t>
  </si>
  <si>
    <t>F13107</t>
  </si>
  <si>
    <t>Muflier SNAPPY mauve</t>
  </si>
  <si>
    <t>F13108</t>
  </si>
  <si>
    <t>Muflier SNAPPY lavande</t>
  </si>
  <si>
    <t>J03253</t>
  </si>
  <si>
    <t>Rose d'I. DISCOVERY orange</t>
  </si>
  <si>
    <t>B18411</t>
  </si>
  <si>
    <t>Rose d'I. DISCOVERY jaune</t>
  </si>
  <si>
    <t>B18412</t>
  </si>
  <si>
    <t>Rose d'I. DISCOVERY mélange</t>
  </si>
  <si>
    <t>B18413</t>
  </si>
  <si>
    <t>Œillet d'I. DISCO granada</t>
  </si>
  <si>
    <t>B15101</t>
  </si>
  <si>
    <t>Œillet d'I. DISCO marietta</t>
  </si>
  <si>
    <t>B15102</t>
  </si>
  <si>
    <t>E18136</t>
  </si>
  <si>
    <t>Reine Marg. SERENADE écarlate</t>
  </si>
  <si>
    <t>E18137</t>
  </si>
  <si>
    <t>Reine Marg. SERENADE blanc</t>
  </si>
  <si>
    <t>E18138</t>
  </si>
  <si>
    <t>Reine Marg. SERENADE jaune</t>
  </si>
  <si>
    <t>E18139</t>
  </si>
  <si>
    <t>Reine Marg. SERENADE mélange</t>
  </si>
  <si>
    <t>E18140</t>
  </si>
  <si>
    <t>Campanule Med. CHAMPION bleu</t>
  </si>
  <si>
    <t>E03301-P</t>
  </si>
  <si>
    <t>A16505-P</t>
  </si>
  <si>
    <t>C07110</t>
  </si>
  <si>
    <t>Gerbera ROYAL mélange premium</t>
  </si>
  <si>
    <t>B16424-P</t>
  </si>
  <si>
    <t>Pentas KALEIDOSCOPE lilas</t>
  </si>
  <si>
    <t>A16975</t>
  </si>
  <si>
    <t>A16976</t>
  </si>
  <si>
    <t>Chrysanthème Sup. SNOW LADY</t>
  </si>
  <si>
    <t>E05201</t>
  </si>
  <si>
    <t>Tomate RED ROBIN</t>
  </si>
  <si>
    <t>E20101</t>
  </si>
  <si>
    <t>K16106</t>
  </si>
  <si>
    <t>Saxifrage Ar. HIGHLANDER blanc rouge</t>
  </si>
  <si>
    <t>K19225</t>
  </si>
  <si>
    <t>Œillet d'I. HERO gold -jaune d'or</t>
  </si>
  <si>
    <t>Œillet d'I. LITTLE HERO fire - feu</t>
  </si>
  <si>
    <t>Reine Marg. MATADOR fiery (rouge)</t>
  </si>
  <si>
    <t>Geranium HORIZON neon rose</t>
  </si>
  <si>
    <t>A07307-S</t>
  </si>
  <si>
    <t>A16417-P</t>
  </si>
  <si>
    <t>Verveine BONARIENSIS</t>
  </si>
  <si>
    <t>B22201</t>
  </si>
  <si>
    <t>Verveine Rig. POLARIS</t>
  </si>
  <si>
    <t>B22203</t>
  </si>
  <si>
    <t>Verveine Spe. IMAGINATION</t>
  </si>
  <si>
    <t>K18302</t>
  </si>
  <si>
    <t>Rose d'I. ANTIGUA orange</t>
  </si>
  <si>
    <t>K18303</t>
  </si>
  <si>
    <t>K18304</t>
  </si>
  <si>
    <t>Saxifrage Ar. HIGHLANDER rose</t>
  </si>
  <si>
    <t>K19224</t>
  </si>
  <si>
    <t>K03102</t>
  </si>
  <si>
    <t>K16414</t>
  </si>
  <si>
    <t>Pétunia Flo. PICOBELLA  rose à gorge</t>
  </si>
  <si>
    <t>K16415</t>
  </si>
  <si>
    <t>Pétunia Flo. PICOBELLA  rose étoilé</t>
  </si>
  <si>
    <t>K16416</t>
  </si>
  <si>
    <t>E07211</t>
  </si>
  <si>
    <t>Sauge Spl. AMORE rose bicolor</t>
  </si>
  <si>
    <t>F19108</t>
  </si>
  <si>
    <t>A16942</t>
  </si>
  <si>
    <t>A16943</t>
  </si>
  <si>
    <t>A16944</t>
  </si>
  <si>
    <t>A16945</t>
  </si>
  <si>
    <t>A16946</t>
  </si>
  <si>
    <t>A16947</t>
  </si>
  <si>
    <t>A16948</t>
  </si>
  <si>
    <t>A16949</t>
  </si>
  <si>
    <t>Muflier SNAPPY rouge &amp; jaune</t>
  </si>
  <si>
    <t>F13118</t>
  </si>
  <si>
    <t>Pervenche Pen. MEDITERRANEAN XP rouge vif</t>
  </si>
  <si>
    <t>K16610</t>
  </si>
  <si>
    <t>Ajuga REPENS bleu</t>
  </si>
  <si>
    <t>I01120</t>
  </si>
  <si>
    <t>Alchemilla SAXATILE</t>
  </si>
  <si>
    <t>I01125</t>
  </si>
  <si>
    <t>Alonsoa Med. SHELL PINK</t>
  </si>
  <si>
    <t>I01130</t>
  </si>
  <si>
    <t>Althéa OFICINALIS</t>
  </si>
  <si>
    <t>I01150</t>
  </si>
  <si>
    <t>Alysse REPENS orange</t>
  </si>
  <si>
    <t>I01161</t>
  </si>
  <si>
    <t>Alysse Sax. COMPACTUM GOLDDUST</t>
  </si>
  <si>
    <t>I01160</t>
  </si>
  <si>
    <t>Anthémis SANCTI-JOHANNIS orange</t>
  </si>
  <si>
    <t>I01170</t>
  </si>
  <si>
    <t>I01172</t>
  </si>
  <si>
    <t>I01171</t>
  </si>
  <si>
    <t>Œillet Bar. AMAZON neon cherry</t>
  </si>
  <si>
    <t>K15101</t>
  </si>
  <si>
    <t>Œillet Bar. AMAZON neon duo</t>
  </si>
  <si>
    <t>K15102</t>
  </si>
  <si>
    <t>Œillet Bar. AMAZON neon purple</t>
  </si>
  <si>
    <t>E15102</t>
  </si>
  <si>
    <t>B19441</t>
  </si>
  <si>
    <t>B19455</t>
  </si>
  <si>
    <t>B19456</t>
  </si>
  <si>
    <t>Scabieuse Cau. FAMA bleu foncé</t>
  </si>
  <si>
    <t>B19521</t>
  </si>
  <si>
    <t>B19521-E</t>
  </si>
  <si>
    <t>Scabieuse Cau. FAMA blanc</t>
  </si>
  <si>
    <t>B19522</t>
  </si>
  <si>
    <t>Gaillarde Grd. ARIZONA abricot</t>
  </si>
  <si>
    <t>B07101</t>
  </si>
  <si>
    <t>Gaillarde Grd. ARIZONA rouge pastel</t>
  </si>
  <si>
    <t>B07102</t>
  </si>
  <si>
    <t>B07103</t>
  </si>
  <si>
    <t>Delphinium El. MAGIC FOUNTAIN rose lilas à centre blanc</t>
  </si>
  <si>
    <t>B04205</t>
  </si>
  <si>
    <t>Delphinium El. MAGIC FOUNTAIN bleu moyen à centre blanc</t>
  </si>
  <si>
    <t>B04206</t>
  </si>
  <si>
    <t>Delphinium El. MAGIC FOUNTAIN blanc pure</t>
  </si>
  <si>
    <t>B04207</t>
  </si>
  <si>
    <t>Gomphrena Glo. BUDDY pourpre</t>
  </si>
  <si>
    <t>B07501</t>
  </si>
  <si>
    <t>Tabac WHISPER rose shades</t>
  </si>
  <si>
    <t>A20303-P</t>
  </si>
  <si>
    <t>Tabac WHISPER mix</t>
  </si>
  <si>
    <t>A20304-P</t>
  </si>
  <si>
    <t>Lisianthus ECHO champagne</t>
  </si>
  <si>
    <t>E12102</t>
  </si>
  <si>
    <t>Lisianthus ECHO lavande</t>
  </si>
  <si>
    <t>E12103</t>
  </si>
  <si>
    <t>Lisianthus ECHO rose clair</t>
  </si>
  <si>
    <t>E12104</t>
  </si>
  <si>
    <t>Lisianthus ECHO rose picotée</t>
  </si>
  <si>
    <t>E12105</t>
  </si>
  <si>
    <t>Lisianthus ECHO blanc pur</t>
  </si>
  <si>
    <t>E12106</t>
  </si>
  <si>
    <t>Pensée MAGNUM purple</t>
  </si>
  <si>
    <t>A16111-E</t>
  </si>
  <si>
    <t>Pensée MAGNUM purple bicolour</t>
  </si>
  <si>
    <t>A16101-E</t>
  </si>
  <si>
    <t>Pensée MAGNUM blue blotch</t>
  </si>
  <si>
    <t>A16102-E</t>
  </si>
  <si>
    <t>Pensée MAGNUM clear blue</t>
  </si>
  <si>
    <t>A16103-E</t>
  </si>
  <si>
    <t>A16114</t>
  </si>
  <si>
    <t>A16115</t>
  </si>
  <si>
    <t>A16116</t>
  </si>
  <si>
    <t>A16117</t>
  </si>
  <si>
    <t>A16118</t>
  </si>
  <si>
    <t>A16119</t>
  </si>
  <si>
    <t>A16120</t>
  </si>
  <si>
    <t>A16121</t>
  </si>
  <si>
    <t>A16122</t>
  </si>
  <si>
    <t>A16123</t>
  </si>
  <si>
    <t>Pensée JEMA blue shades</t>
  </si>
  <si>
    <t>A16201</t>
  </si>
  <si>
    <t>Chou d'Or. PIGEON pourpre</t>
  </si>
  <si>
    <t>C03204</t>
  </si>
  <si>
    <t>Chou d'Or. SONGBIRD rose</t>
  </si>
  <si>
    <t>C03211</t>
  </si>
  <si>
    <t>B16102-P</t>
  </si>
  <si>
    <t>B16103-P</t>
  </si>
  <si>
    <t>Impatiens Wal. ADVANTAGE violet</t>
  </si>
  <si>
    <t>B08609</t>
  </si>
  <si>
    <t>K19241</t>
  </si>
  <si>
    <t>Geum Coc. COOKY</t>
  </si>
  <si>
    <t>I07151</t>
  </si>
  <si>
    <t>I01276</t>
  </si>
  <si>
    <t>K16572</t>
  </si>
  <si>
    <t>K22277</t>
  </si>
  <si>
    <t>K22278</t>
  </si>
  <si>
    <t>K22279</t>
  </si>
  <si>
    <t>Pétunia Mul. HORIZON salmon</t>
  </si>
  <si>
    <t>A16460-P</t>
  </si>
  <si>
    <t>Pétunia Mul. HORIZON white</t>
  </si>
  <si>
    <t>A16462-P</t>
  </si>
  <si>
    <t>Pétunia Mul. HORIZON yellow</t>
  </si>
  <si>
    <t>A16463-P</t>
  </si>
  <si>
    <t>K16324</t>
  </si>
  <si>
    <t>Campanule TAKION blanc</t>
  </si>
  <si>
    <t>K22285</t>
  </si>
  <si>
    <t>K22286</t>
  </si>
  <si>
    <t>K22281</t>
  </si>
  <si>
    <t>Viola Cor. PENNY Purple picotée - blanc bordé pourpre</t>
  </si>
  <si>
    <t>K22282</t>
  </si>
  <si>
    <t>K22283</t>
  </si>
  <si>
    <t>B02325-P</t>
  </si>
  <si>
    <t>B02326-P</t>
  </si>
  <si>
    <t>B02327-P</t>
  </si>
  <si>
    <t>B02328-P</t>
  </si>
  <si>
    <t>B02329-P</t>
  </si>
  <si>
    <t>B02330-P</t>
  </si>
  <si>
    <t>B02331-P</t>
  </si>
  <si>
    <t>Bégonia Tub. NS MOCCA cherry</t>
  </si>
  <si>
    <t>B02340</t>
  </si>
  <si>
    <t>Bégonia Tub. NS MOCCA deep orange</t>
  </si>
  <si>
    <t>B02341</t>
  </si>
  <si>
    <t>I01116</t>
  </si>
  <si>
    <t>A16780</t>
  </si>
  <si>
    <t>A16781</t>
  </si>
  <si>
    <t>A16782</t>
  </si>
  <si>
    <t>A16783</t>
  </si>
  <si>
    <t>A16784</t>
  </si>
  <si>
    <t>A16785</t>
  </si>
  <si>
    <t>I04137</t>
  </si>
  <si>
    <t>Pétunia Mul. MERLIN bleu à gorge</t>
  </si>
  <si>
    <t>E16469</t>
  </si>
  <si>
    <t>Pétunia Mul. MERLIN mélange à gorge</t>
  </si>
  <si>
    <t>E16470</t>
  </si>
  <si>
    <t>E16451-P</t>
  </si>
  <si>
    <t>E16452-P</t>
  </si>
  <si>
    <t>E16453-P</t>
  </si>
  <si>
    <t>E16454-P</t>
  </si>
  <si>
    <t>Gazania Spl. KISS jaune flammé</t>
  </si>
  <si>
    <t>K07255</t>
  </si>
  <si>
    <t>Godetia GRACE lavande</t>
  </si>
  <si>
    <t>K07301</t>
  </si>
  <si>
    <t>Godetia GRACE mélange</t>
  </si>
  <si>
    <t>K07303</t>
  </si>
  <si>
    <t>E03504</t>
  </si>
  <si>
    <t>Célosie Cri. CHIEF rouge</t>
  </si>
  <si>
    <t>E03505</t>
  </si>
  <si>
    <t>Célosie Cri. CHIEF rose</t>
  </si>
  <si>
    <t>Helianthus An. MISS SUNSHINE</t>
  </si>
  <si>
    <t>Helianthus An. PRADO or</t>
  </si>
  <si>
    <t>K08202</t>
  </si>
  <si>
    <t>Helianthus An. BALLAD</t>
  </si>
  <si>
    <t>K08204</t>
  </si>
  <si>
    <t>Helianthus An. SCHITTGOLD</t>
  </si>
  <si>
    <t>K08205</t>
  </si>
  <si>
    <t>Helianthus An. CHOCO SUN</t>
  </si>
  <si>
    <t>K08207</t>
  </si>
  <si>
    <t>Helichrysum Mic. SILVER MIST</t>
  </si>
  <si>
    <t>K08301</t>
  </si>
  <si>
    <t>Heuchera Sang. CORAL FOREST</t>
  </si>
  <si>
    <t>K08321</t>
  </si>
  <si>
    <t>Heuchera Sang. MARVELOUS MARBLE</t>
  </si>
  <si>
    <t>K08323</t>
  </si>
  <si>
    <t>Pensée INSPIRE citron</t>
  </si>
  <si>
    <t>B16944</t>
  </si>
  <si>
    <t>Impatiens Wal. ATHENA orange</t>
  </si>
  <si>
    <t>A09103-E</t>
  </si>
  <si>
    <t>Impatiens Wal. ATHENA orange flash</t>
  </si>
  <si>
    <t>A09104-E</t>
  </si>
  <si>
    <t>Impatiens Wal. ATHENA red</t>
  </si>
  <si>
    <t>A09105-E</t>
  </si>
  <si>
    <t>B16703</t>
  </si>
  <si>
    <t>K08404</t>
  </si>
  <si>
    <t>Impatiens NG DIVINE blue pearl</t>
  </si>
  <si>
    <t>K09101</t>
  </si>
  <si>
    <t>Impatiens NG DIVINE rouge cerise</t>
  </si>
  <si>
    <t>A012100</t>
  </si>
  <si>
    <t>A18101</t>
  </si>
  <si>
    <t>1.000 Eb</t>
  </si>
  <si>
    <t>K16311</t>
  </si>
  <si>
    <t>Aquilegia MUSIC blue &amp; white</t>
  </si>
  <si>
    <t>B01601</t>
  </si>
  <si>
    <t>Aquilegia MUSIC pink &amp; white</t>
  </si>
  <si>
    <t>B01602</t>
  </si>
  <si>
    <t>Aquilegia MUSIC red &amp; gold</t>
  </si>
  <si>
    <t>B01603</t>
  </si>
  <si>
    <t>Aquilegia MUSIC red &amp; white</t>
  </si>
  <si>
    <t>F15152</t>
  </si>
  <si>
    <t>Bégonia Int. STARA mix</t>
  </si>
  <si>
    <t>A02307-P</t>
  </si>
  <si>
    <t>A02302</t>
  </si>
  <si>
    <t>A02304</t>
  </si>
  <si>
    <t>A02305</t>
  </si>
  <si>
    <t>Rudbeckia Hir. MAYA</t>
  </si>
  <si>
    <t>A16941-E</t>
  </si>
  <si>
    <t>Souci Off. BON BON orange</t>
  </si>
  <si>
    <t>B19103</t>
  </si>
  <si>
    <t>Souci Off. BON BON jaune</t>
  </si>
  <si>
    <t>B19104</t>
  </si>
  <si>
    <t>Souci Off. BON BON mélange</t>
  </si>
  <si>
    <t>B19105</t>
  </si>
  <si>
    <t>Souci Off. GITANA orange</t>
  </si>
  <si>
    <t>B19121</t>
  </si>
  <si>
    <t>Souci Off. GITANA jaune</t>
  </si>
  <si>
    <t>B19122</t>
  </si>
  <si>
    <t>Souci Off. GITANA mélange</t>
  </si>
  <si>
    <t>B19123</t>
  </si>
  <si>
    <t>Souci Off. PRINCESS jaune d'or</t>
  </si>
  <si>
    <t>B19131</t>
  </si>
  <si>
    <t>Viola Cor. GRANDISSIMO pourpre clair</t>
  </si>
  <si>
    <t>E22109</t>
  </si>
  <si>
    <t>Chou d'Or. REDBOR</t>
  </si>
  <si>
    <t>Cléome Spi. REINE mélange</t>
  </si>
  <si>
    <t>Cornichon REGAL</t>
  </si>
  <si>
    <t>L03611</t>
  </si>
  <si>
    <t>A07701-S</t>
  </si>
  <si>
    <t>Geranium Pel. DANCER orange</t>
  </si>
  <si>
    <t>Dracocephalum MOLDAVICA</t>
  </si>
  <si>
    <t>I04161</t>
  </si>
  <si>
    <t>Persicaria (Polygonum) rouge</t>
  </si>
  <si>
    <t>I16155</t>
  </si>
  <si>
    <t>C26101</t>
  </si>
  <si>
    <t>C26102</t>
  </si>
  <si>
    <t>C26103</t>
  </si>
  <si>
    <t>Impatiens Wal. ADVANTAGE orange</t>
  </si>
  <si>
    <t>B08604</t>
  </si>
  <si>
    <t>Impatiens Wal. ADVANTAGE rose tendre</t>
  </si>
  <si>
    <t>B08605</t>
  </si>
  <si>
    <t>Knautia Mac. MELON PASTEL</t>
  </si>
  <si>
    <t>I11102</t>
  </si>
  <si>
    <t>Pétunia Grd. PRISM sunshine</t>
  </si>
  <si>
    <t>A16409-P</t>
  </si>
  <si>
    <t>Pétunia Grd. PRISM white</t>
  </si>
  <si>
    <t>A16410-P</t>
  </si>
  <si>
    <t>Pétunia Grd. PRISM blackberry sundae</t>
  </si>
  <si>
    <t>A16411-P</t>
  </si>
  <si>
    <t>Pétunia Grd. PRISM blueberry sundae</t>
  </si>
  <si>
    <t>A16412-P</t>
  </si>
  <si>
    <t>Pétunia Grd. PRISM raspberry sundae</t>
  </si>
  <si>
    <t>A16415-P</t>
  </si>
  <si>
    <t>Pétunia Grd. PRISM strawberry sundae</t>
  </si>
  <si>
    <t>A16416-P</t>
  </si>
  <si>
    <t>D01322</t>
  </si>
  <si>
    <t>Asarina Sc. SKY BLUE</t>
  </si>
  <si>
    <t>D01323</t>
  </si>
  <si>
    <t>Asarina Sc. SNOWWHITE</t>
  </si>
  <si>
    <t>D01324</t>
  </si>
  <si>
    <t>D01325</t>
  </si>
  <si>
    <t>A16607-P</t>
  </si>
  <si>
    <t>K18205</t>
  </si>
  <si>
    <t>H18101</t>
  </si>
  <si>
    <t>Geranium MOULIN ROUGE</t>
  </si>
  <si>
    <t>A07501-S</t>
  </si>
  <si>
    <t>Souci Off. PRINCESS jaune à centre noir</t>
  </si>
  <si>
    <t>B19132</t>
  </si>
  <si>
    <t>Souci Off. PRINCESS orange</t>
  </si>
  <si>
    <t>B19133</t>
  </si>
  <si>
    <t>Souci Off. PRINCESS orange à centre noir</t>
  </si>
  <si>
    <t>B19134</t>
  </si>
  <si>
    <t>Reine Marg. BONITA écarlate</t>
  </si>
  <si>
    <t>E18104</t>
  </si>
  <si>
    <t>Reine Marg. BONITA blanc</t>
  </si>
  <si>
    <t>E18105</t>
  </si>
  <si>
    <t>Reine Marg. MATSUMOTO abricot</t>
  </si>
  <si>
    <t>E18111</t>
  </si>
  <si>
    <t>Viola Cor. VELOUR blue blotch</t>
  </si>
  <si>
    <t>A22301</t>
  </si>
  <si>
    <t>Viola Cor. VELOUR cream splash</t>
  </si>
  <si>
    <t>A22302</t>
  </si>
  <si>
    <t>Viola Cor. VELOUR deep blue blotch</t>
  </si>
  <si>
    <t>A22303</t>
  </si>
  <si>
    <t>Veronique Hyb. BLUE BOUQUET</t>
  </si>
  <si>
    <t>K22111</t>
  </si>
  <si>
    <t>Cléome Spi. REINE rose</t>
  </si>
  <si>
    <t>Cléome Spi. REINE rouge</t>
  </si>
  <si>
    <t>Cléome Spi. REINE violet</t>
  </si>
  <si>
    <t>H03160</t>
  </si>
  <si>
    <t>H03161</t>
  </si>
  <si>
    <t>H03162</t>
  </si>
  <si>
    <t>Bupleurum FRUTICOSUM jaune</t>
  </si>
  <si>
    <t>I02140</t>
  </si>
  <si>
    <t>Calla PALUSTRIS blanc</t>
  </si>
  <si>
    <t>I03101</t>
  </si>
  <si>
    <t>I03110</t>
  </si>
  <si>
    <t>Cassia DIDYMOBOTRYA</t>
  </si>
  <si>
    <t>I03120</t>
  </si>
  <si>
    <t>Catanche Car. ALBA</t>
  </si>
  <si>
    <t>I03130</t>
  </si>
  <si>
    <t>Elymus MAGELLANICUS</t>
  </si>
  <si>
    <t>I05124</t>
  </si>
  <si>
    <t>K16202</t>
  </si>
  <si>
    <t>K16203</t>
  </si>
  <si>
    <t>Pavot Nud. CHAMPAGNE BULL rose tendre</t>
  </si>
  <si>
    <t>K16204</t>
  </si>
  <si>
    <t>K16205</t>
  </si>
  <si>
    <t>Pervenche VITESSE red with eye</t>
  </si>
  <si>
    <t>A16983-E</t>
  </si>
  <si>
    <t>Pervenche VITESSE rose</t>
  </si>
  <si>
    <t>K02453</t>
  </si>
  <si>
    <t>Basilic PURPLE RUFFLE</t>
  </si>
  <si>
    <t>K02454</t>
  </si>
  <si>
    <t>Basilic LEMON BASIL</t>
  </si>
  <si>
    <t>K02455</t>
  </si>
  <si>
    <t>K18401</t>
  </si>
  <si>
    <t>Stevia RABAUDIANA</t>
  </si>
  <si>
    <t>K19401</t>
  </si>
  <si>
    <t>Thym d'HIVER</t>
  </si>
  <si>
    <t>K20301</t>
  </si>
  <si>
    <t>Thym d'ÉTÉ</t>
  </si>
  <si>
    <t>K16366</t>
  </si>
  <si>
    <t>Pétunia Grd. ULTRA bleu</t>
  </si>
  <si>
    <t>Lobelia Sp. FAN écarlate</t>
  </si>
  <si>
    <t>B12434-P</t>
  </si>
  <si>
    <t>Alysse Mar. GIGA blanc</t>
  </si>
  <si>
    <t>B01421</t>
  </si>
  <si>
    <t>Primevère Ac. DANIELLA bleu</t>
  </si>
  <si>
    <t>Sauge Spl. AMORE écarlate</t>
  </si>
  <si>
    <t>Pétunia Grd. HULAHOOP bourgogne</t>
  </si>
  <si>
    <t>E16432</t>
  </si>
  <si>
    <t>Bégonia Semp. INFERNO rose</t>
  </si>
  <si>
    <t>E02138</t>
  </si>
  <si>
    <t>I04130</t>
  </si>
  <si>
    <t>Draba AIZOIDES jaune</t>
  </si>
  <si>
    <t>I04140</t>
  </si>
  <si>
    <t>Dracena INDIVISA</t>
  </si>
  <si>
    <t>I04150</t>
  </si>
  <si>
    <t>Dracocephalum Per. BLUE DRAGON</t>
  </si>
  <si>
    <t>I04160</t>
  </si>
  <si>
    <t>Rheum (Rubarbe) VICTORIA</t>
  </si>
  <si>
    <t>H18110</t>
  </si>
  <si>
    <t>Alysse Mar. WONDERLAND blanc</t>
  </si>
  <si>
    <t>B01437</t>
  </si>
  <si>
    <t>Alysse Mar. WONDERLAND mélange</t>
  </si>
  <si>
    <t>B01438</t>
  </si>
  <si>
    <t>B01431-MP</t>
  </si>
  <si>
    <t>B01432-MP</t>
  </si>
  <si>
    <t>G03211</t>
  </si>
  <si>
    <t>C03234</t>
  </si>
  <si>
    <t>A07501</t>
  </si>
  <si>
    <t>Viola Cor. FLORAL POWER jaune à ail rouge</t>
  </si>
  <si>
    <t>C22125</t>
  </si>
  <si>
    <t>Statice QIS lavande</t>
  </si>
  <si>
    <t>K19253</t>
  </si>
  <si>
    <t>Statice QIS mélange</t>
  </si>
  <si>
    <t>K19254</t>
  </si>
  <si>
    <t>Statice QIS mélange pastel</t>
  </si>
  <si>
    <t>K19255</t>
  </si>
  <si>
    <t>Statice QIS rose</t>
  </si>
  <si>
    <t>K19256</t>
  </si>
  <si>
    <t>Primevère Ac. DANIELLA écarlate</t>
  </si>
  <si>
    <t>E16726</t>
  </si>
  <si>
    <t>Primevère Ac. DANIELLA rose clair</t>
  </si>
  <si>
    <t>E16727</t>
  </si>
  <si>
    <t>Primevère Ac. DANIELLA blanc</t>
  </si>
  <si>
    <t>E16728</t>
  </si>
  <si>
    <t>E16703</t>
  </si>
  <si>
    <t>E16704</t>
  </si>
  <si>
    <t>E16705</t>
  </si>
  <si>
    <t>Poirée RACE NICE</t>
  </si>
  <si>
    <t>Chou Cab. COUNT</t>
  </si>
  <si>
    <t>Poireau MALABARE</t>
  </si>
  <si>
    <t>Tomate SAINT PIERRE</t>
  </si>
  <si>
    <t>L03412</t>
  </si>
  <si>
    <t>L16302</t>
  </si>
  <si>
    <t>L16303</t>
  </si>
  <si>
    <t>L20219</t>
  </si>
  <si>
    <t>Camomille RECUTITA</t>
  </si>
  <si>
    <t>Eragrostis SPECTABILIS</t>
  </si>
  <si>
    <t>I01275</t>
  </si>
  <si>
    <t>Salpiglossis ROYALE yellow</t>
  </si>
  <si>
    <t>Salpiglossis ROYALE mix</t>
  </si>
  <si>
    <t>A19106-P</t>
  </si>
  <si>
    <t>A19101</t>
  </si>
  <si>
    <t>Tabac PERFUM bright rose</t>
  </si>
  <si>
    <t>K22119</t>
  </si>
  <si>
    <t>Verveine Hyb. QUARTZ XP pourpre</t>
  </si>
  <si>
    <t>K26165</t>
  </si>
  <si>
    <t>K26166</t>
  </si>
  <si>
    <t>K26167</t>
  </si>
  <si>
    <t>K26168</t>
  </si>
  <si>
    <t>Eryngium PLANUM</t>
  </si>
  <si>
    <t>Sauge Nemorosa BLUE QUEEN</t>
  </si>
  <si>
    <t>I19115</t>
  </si>
  <si>
    <t>K22132</t>
  </si>
  <si>
    <t>Primevère Ac. DANOVA rose clair</t>
  </si>
  <si>
    <t>E16749</t>
  </si>
  <si>
    <t>Primevère Ac. DANOVA rouge</t>
  </si>
  <si>
    <t>E16751</t>
  </si>
  <si>
    <t>Primevère Ac. DANOVA rouge &amp; rose pastel</t>
  </si>
  <si>
    <t>E16752</t>
  </si>
  <si>
    <t>Primevère Ac. DANOVA rose</t>
  </si>
  <si>
    <t>E16753</t>
  </si>
  <si>
    <t>Primevère Ac. DANOVA rose lavande</t>
  </si>
  <si>
    <t>K22250</t>
  </si>
  <si>
    <t>Célosie Plu. YUKATA rouge</t>
  </si>
  <si>
    <t>E03547</t>
  </si>
  <si>
    <t>Célosie Plu. YUKATA rose</t>
  </si>
  <si>
    <t>E03548</t>
  </si>
  <si>
    <t>Célosie Plu. YUKATA jaune</t>
  </si>
  <si>
    <t>E03549</t>
  </si>
  <si>
    <t>Célosie Plu. YUKATA mélange</t>
  </si>
  <si>
    <t>E03550</t>
  </si>
  <si>
    <t>Rose d'I. ALL-DOUBLE LEMON - citron</t>
  </si>
  <si>
    <t>D18141</t>
  </si>
  <si>
    <t>Potentille Astro. SCALET STARLIT</t>
  </si>
  <si>
    <t>I16234</t>
  </si>
  <si>
    <t>K16702</t>
  </si>
  <si>
    <t>Pensée MARIPOSA mélange à macule</t>
  </si>
  <si>
    <t>K16703</t>
  </si>
  <si>
    <t>Primevère Ac. PIONNER crème</t>
  </si>
  <si>
    <t>F16502</t>
  </si>
  <si>
    <t>Agératum HIGH TIDE blanc</t>
  </si>
  <si>
    <t>K01151</t>
  </si>
  <si>
    <t>Viola Cor. FOUR SEASONS pourpre à centre jaune</t>
  </si>
  <si>
    <t>C22142</t>
  </si>
  <si>
    <t>Bégonia Semp. NIGHTLIFE pink</t>
  </si>
  <si>
    <t>B02232</t>
  </si>
  <si>
    <t>Achillée FLOWERBURST red shades</t>
  </si>
  <si>
    <t>Achillée SUMMER Berries</t>
  </si>
  <si>
    <t>Muflier ROCKET orchidé</t>
  </si>
  <si>
    <t>K13125</t>
  </si>
  <si>
    <t>Primevère Ac. DANOVA bicolor rose &amp; blanc</t>
  </si>
  <si>
    <t>E16740</t>
  </si>
  <si>
    <t>Primevère Ac. DANOVA bleu</t>
  </si>
  <si>
    <t>E16741</t>
  </si>
  <si>
    <t>Primevère Ac. DANOVA cerise à œil</t>
  </si>
  <si>
    <t>E16742</t>
  </si>
  <si>
    <t>Primevère Ac. DANOVA jaune crème</t>
  </si>
  <si>
    <t>E16744</t>
  </si>
  <si>
    <t>Primevère Ac. DANOVA jaune citron</t>
  </si>
  <si>
    <t>E16745</t>
  </si>
  <si>
    <t>Primevère Ac. DANOVA violet</t>
  </si>
  <si>
    <t>E16746</t>
  </si>
  <si>
    <t>Primevère Ac. DANOVA lime</t>
  </si>
  <si>
    <t>E16747</t>
  </si>
  <si>
    <t>Muflier SNAPPY mélange</t>
  </si>
  <si>
    <t>F13122</t>
  </si>
  <si>
    <t>Lilium NEPALENSE jaune</t>
  </si>
  <si>
    <t>I12130</t>
  </si>
  <si>
    <t>Limonium LATIFOLIUM bleu</t>
  </si>
  <si>
    <t>I12140</t>
  </si>
  <si>
    <t>Lin NARBONENES bleu</t>
  </si>
  <si>
    <t>I12150</t>
  </si>
  <si>
    <t>I12151</t>
  </si>
  <si>
    <t>Lin PERENNE bleu saphir</t>
  </si>
  <si>
    <t>I12152</t>
  </si>
  <si>
    <t>A16411</t>
  </si>
  <si>
    <t>A16412</t>
  </si>
  <si>
    <t>Pétunia Ret. TIDAL WAVE silver</t>
  </si>
  <si>
    <t>D01121</t>
  </si>
  <si>
    <t>F15301</t>
  </si>
  <si>
    <t>F15302</t>
  </si>
  <si>
    <t>F15303</t>
  </si>
  <si>
    <t>Pensée XTRADA blanc</t>
  </si>
  <si>
    <t>Pensée XTRADA blanc à macule</t>
  </si>
  <si>
    <t>Pensée XTRADA citron pastel</t>
  </si>
  <si>
    <t>Pensée XTRADA jaune pur</t>
  </si>
  <si>
    <t>Pensée XTRADA jaune à macule</t>
  </si>
  <si>
    <t>Pensée XTRADA rose pastel à macule</t>
  </si>
  <si>
    <t>Pensée XTRADA rouge à macule</t>
  </si>
  <si>
    <t>Pensée XTRADA bleu à macule</t>
  </si>
  <si>
    <t>Pensée XTRADA mélange</t>
  </si>
  <si>
    <t>F16701</t>
  </si>
  <si>
    <t>F16702</t>
  </si>
  <si>
    <t>F16703</t>
  </si>
  <si>
    <t>F16704</t>
  </si>
  <si>
    <t>F16705</t>
  </si>
  <si>
    <t>F16706</t>
  </si>
  <si>
    <t>F16707</t>
  </si>
  <si>
    <t>F16708</t>
  </si>
  <si>
    <t>F16709</t>
  </si>
  <si>
    <t>F16701-E</t>
  </si>
  <si>
    <t>F16702-E</t>
  </si>
  <si>
    <t>F16703-E</t>
  </si>
  <si>
    <t>F16704-E</t>
  </si>
  <si>
    <t>F16705-E</t>
  </si>
  <si>
    <t>F16706-E</t>
  </si>
  <si>
    <t>F16707-E</t>
  </si>
  <si>
    <t>F16708-E</t>
  </si>
  <si>
    <t>F16709-E</t>
  </si>
  <si>
    <t>I21101</t>
  </si>
  <si>
    <t>J12103-P</t>
  </si>
  <si>
    <t>Verveine Hyb. OBESSION abricot</t>
  </si>
  <si>
    <t>Verveine Hyb. OBESSION light blue eye</t>
  </si>
  <si>
    <t>K22130</t>
  </si>
  <si>
    <t>K22131</t>
  </si>
  <si>
    <t>Impatiens Wall. ACCENT PREMIUM orange vif</t>
  </si>
  <si>
    <t>K09211</t>
  </si>
  <si>
    <t>Impatiens Wall. ACCENT PREMIUM lilas</t>
  </si>
  <si>
    <t>K09212</t>
  </si>
  <si>
    <t>Geranium NANO violet</t>
  </si>
  <si>
    <t>F07210</t>
  </si>
  <si>
    <t xml:space="preserve">Pensée CELLO blanc </t>
  </si>
  <si>
    <t>Pensée CELLO blanc  à macule</t>
  </si>
  <si>
    <t>Pensée CELLO jaune citron</t>
  </si>
  <si>
    <t>Pensée CELLO jaune clair à macule</t>
  </si>
  <si>
    <t xml:space="preserve">Pensée CELLO jaune </t>
  </si>
  <si>
    <t>Pensée CELLO jaune à macule</t>
  </si>
  <si>
    <t>Pensée CELLO jaune à aile rouge</t>
  </si>
  <si>
    <t>Pensée CELLO orange foncé</t>
  </si>
  <si>
    <t>Pensée CELLO orange foncé à macule</t>
  </si>
  <si>
    <t>Primevère Ac. DANOVA mélange compact</t>
  </si>
  <si>
    <t>E16763</t>
  </si>
  <si>
    <t>Primevère Ac. DAWN rose</t>
  </si>
  <si>
    <t>E16771</t>
  </si>
  <si>
    <t>E16754</t>
  </si>
  <si>
    <t>Primevère Ac. DANOVA bleu ciel</t>
  </si>
  <si>
    <t>E16757</t>
  </si>
  <si>
    <t>Primevère Ac. DANOVA velvet rouge</t>
  </si>
  <si>
    <t>E16758</t>
  </si>
  <si>
    <t>Primevère Ac. DANOVA blanc</t>
  </si>
  <si>
    <t>E16759</t>
  </si>
  <si>
    <t>Primevère Ac. DANOVA jaune à œil</t>
  </si>
  <si>
    <t>E16761</t>
  </si>
  <si>
    <t>Primevère Ac. DANOVA mélange</t>
  </si>
  <si>
    <t>E16762</t>
  </si>
  <si>
    <t>Muflier ROCKET rose clair</t>
  </si>
  <si>
    <t>K13126</t>
  </si>
  <si>
    <t>Muflier ROCKET rouge</t>
  </si>
  <si>
    <t>K13127</t>
  </si>
  <si>
    <t>Concombre ROCCKER</t>
  </si>
  <si>
    <t>L03603</t>
  </si>
  <si>
    <t>Courgette TARMINO</t>
  </si>
  <si>
    <t>I16240</t>
  </si>
  <si>
    <t>Primevère Ac. DANOVA jaune orangé</t>
  </si>
  <si>
    <t>E16748</t>
  </si>
  <si>
    <t>Primevère Ac. PIONNER rose flammé</t>
  </si>
  <si>
    <t>F16513</t>
  </si>
  <si>
    <t>Primevère Ac. DANIELLA jaune</t>
  </si>
  <si>
    <t>E16729</t>
  </si>
  <si>
    <t>Primevère Ac. DANIELLA mélange '11</t>
  </si>
  <si>
    <t>E16730</t>
  </si>
  <si>
    <t>Polygonum Bis. OFFICINALIS rose</t>
  </si>
  <si>
    <t>I16230</t>
  </si>
  <si>
    <t>Primevère Ver. SUNSET SHADES</t>
  </si>
  <si>
    <t>Nemesia SUNDROPS</t>
  </si>
  <si>
    <t>K14101</t>
  </si>
  <si>
    <t>Nigelle Dam. MISS JEKYLL bleu foncé</t>
  </si>
  <si>
    <t>K14130</t>
  </si>
  <si>
    <t>Nigelle Dam. MISS JEKYLL rose</t>
  </si>
  <si>
    <t>K14131</t>
  </si>
  <si>
    <t>Nigelle Dam. MISS JEKYLL bleu ciel</t>
  </si>
  <si>
    <t>K14132</t>
  </si>
  <si>
    <t>Perilla NANKIN</t>
  </si>
  <si>
    <t>Scabieuse Cauc. PERFECTION  lavender blue</t>
  </si>
  <si>
    <t>I19118</t>
  </si>
  <si>
    <t>Muflier TWINNY pêche</t>
  </si>
  <si>
    <t>F13150</t>
  </si>
  <si>
    <t>Primevère Ac. PIONNER jaune à œil</t>
  </si>
  <si>
    <t>F16503</t>
  </si>
  <si>
    <t>Nigelle Dam. MISS JEKYLL blanc</t>
  </si>
  <si>
    <t>K14133</t>
  </si>
  <si>
    <t>Osteospernum AKILA lavande</t>
  </si>
  <si>
    <t>E02114-P</t>
  </si>
  <si>
    <t>E02115-P</t>
  </si>
  <si>
    <t>E02116-P</t>
  </si>
  <si>
    <t>E02118-P</t>
  </si>
  <si>
    <t>I04138</t>
  </si>
  <si>
    <t>I04139</t>
  </si>
  <si>
    <t>Pétunia Ret. EASY WAVE violet</t>
  </si>
  <si>
    <t>K16448</t>
  </si>
  <si>
    <t>I20115</t>
  </si>
  <si>
    <t>C07132</t>
  </si>
  <si>
    <t>Gerbera ROYAL-MINI jaune citron</t>
  </si>
  <si>
    <t>C07133</t>
  </si>
  <si>
    <t>Veronique SPICATA bleu</t>
  </si>
  <si>
    <t>Gazania Rig. TALENT rose pastel</t>
  </si>
  <si>
    <t>B07223</t>
  </si>
  <si>
    <t>Gazania Rig. TALENT blanc</t>
  </si>
  <si>
    <t>B07224</t>
  </si>
  <si>
    <t>Gazania Rig. TALENT jaune</t>
  </si>
  <si>
    <t>B07225</t>
  </si>
  <si>
    <t>B22205</t>
  </si>
  <si>
    <t>Gomphrena Glo. BUDDY blanc</t>
  </si>
  <si>
    <t>B07503</t>
  </si>
  <si>
    <t>Viola Cor. FLORAL POWER jaune à ail pourpre</t>
  </si>
  <si>
    <t>Pétunia Dbl. CASCADE mélange</t>
  </si>
  <si>
    <t>K16303</t>
  </si>
  <si>
    <t>Pétunia Dbl. CASCADE orchidé</t>
  </si>
  <si>
    <t>K16304</t>
  </si>
  <si>
    <t>Pétunia Dbl. CASCADE rose</t>
  </si>
  <si>
    <t>K16305</t>
  </si>
  <si>
    <t>Muflier SNAPPY jaune</t>
  </si>
  <si>
    <t>F13105</t>
  </si>
  <si>
    <t>L16201</t>
  </si>
  <si>
    <t>Pétunia Flo. PICOBELLA CASCADE blanc</t>
  </si>
  <si>
    <t>K16407</t>
  </si>
  <si>
    <t>Pétunia Flo. PICOBELLA  bleu</t>
  </si>
  <si>
    <t>K16410</t>
  </si>
  <si>
    <t>Pétunia Flo. PICOBELLA  carmin</t>
  </si>
  <si>
    <t>K16411</t>
  </si>
  <si>
    <t>K16412</t>
  </si>
  <si>
    <t>Pétunia Flo. PICOBELLA  mélange</t>
  </si>
  <si>
    <t>Pétunia Flo. PICOBELLA  rouge</t>
  </si>
  <si>
    <t>K16413</t>
  </si>
  <si>
    <t>Pétunia Flo. PICOBELLA  rose</t>
  </si>
  <si>
    <t>Bégonia Tub. FORTUNE orange pastel</t>
  </si>
  <si>
    <t>E02208</t>
  </si>
  <si>
    <t>Bégonia Tub. FORTUNE pêche</t>
  </si>
  <si>
    <t>E02209</t>
  </si>
  <si>
    <t>Bégonia Tub. FORTUNE rose clair</t>
  </si>
  <si>
    <t>C07113</t>
  </si>
  <si>
    <t>Pervenche VITESSE mix</t>
  </si>
  <si>
    <t>A16988-E</t>
  </si>
  <si>
    <t>A16971</t>
  </si>
  <si>
    <t>A16972</t>
  </si>
  <si>
    <t>Pensée POWER bleu &amp; blanc</t>
  </si>
  <si>
    <t>E16850</t>
  </si>
  <si>
    <t>Pensée POWER blue Jean's</t>
  </si>
  <si>
    <t>E16851</t>
  </si>
  <si>
    <t>Pensée POWER bleu à macule</t>
  </si>
  <si>
    <t>E16852</t>
  </si>
  <si>
    <t>Pensée POWER Blueberry Cream</t>
  </si>
  <si>
    <t>E16853</t>
  </si>
  <si>
    <t>Pensée POWER jaune clair</t>
  </si>
  <si>
    <t>E16854</t>
  </si>
  <si>
    <t>K26151</t>
  </si>
  <si>
    <t>K26152</t>
  </si>
  <si>
    <t>K26153</t>
  </si>
  <si>
    <t>K26154</t>
  </si>
  <si>
    <t>K26155</t>
  </si>
  <si>
    <t>K26156</t>
  </si>
  <si>
    <t>K26157</t>
  </si>
  <si>
    <t>K26158</t>
  </si>
  <si>
    <t>I02110</t>
  </si>
  <si>
    <t>Baptisia Au. CAPTIAN BLUE</t>
  </si>
  <si>
    <t>I02101</t>
  </si>
  <si>
    <t>Echinacéa Pur. BABY SWAN blanc</t>
  </si>
  <si>
    <t>I05105</t>
  </si>
  <si>
    <t>Gerbera ROYAL MINI mix</t>
  </si>
  <si>
    <t>K07436</t>
  </si>
  <si>
    <t>Asclepia In. ICE BALLET</t>
  </si>
  <si>
    <t>I01222</t>
  </si>
  <si>
    <t>I03107</t>
  </si>
  <si>
    <t>Panicum VIRGATUM</t>
  </si>
  <si>
    <t>I15151</t>
  </si>
  <si>
    <t>I03108</t>
  </si>
  <si>
    <t>I13131</t>
  </si>
  <si>
    <t>Basilic LEMONETTE (citron)</t>
  </si>
  <si>
    <t>I02115</t>
  </si>
  <si>
    <t>Ciboule TUBEROSUM</t>
  </si>
  <si>
    <t>I03185</t>
  </si>
  <si>
    <t>Thym SERPOLLET</t>
  </si>
  <si>
    <t>Viola Cor. FLORAL POWER orange à aile rouge</t>
  </si>
  <si>
    <t>C22113</t>
  </si>
  <si>
    <t>Viola Cor. FLORAL POWER blanc pur</t>
  </si>
  <si>
    <t>C22114</t>
  </si>
  <si>
    <t>F19105</t>
  </si>
  <si>
    <t>Sauge Spl. AMORE lavande</t>
  </si>
  <si>
    <t>F19106</t>
  </si>
  <si>
    <t>Sauge Spl. AMORE pourpre</t>
  </si>
  <si>
    <t>F19107</t>
  </si>
  <si>
    <t>Gazania Spl. NEW DAY bronze pastel</t>
  </si>
  <si>
    <t>K07215</t>
  </si>
  <si>
    <t>Gazania Spl. NEW DAY orange clair</t>
  </si>
  <si>
    <t>K07216</t>
  </si>
  <si>
    <t>Gazania Spl. NEW DAY mélange</t>
  </si>
  <si>
    <t>K07217</t>
  </si>
  <si>
    <t>Œillet Hyb. DIAMOND mélange</t>
  </si>
  <si>
    <t>E15209</t>
  </si>
  <si>
    <t>Lisianthus ECHO bleu</t>
  </si>
  <si>
    <t>E12101</t>
  </si>
  <si>
    <t>Agératum DIAMOND bleu</t>
  </si>
  <si>
    <t>F01110</t>
  </si>
  <si>
    <t>F01110-P</t>
  </si>
  <si>
    <t>K07249</t>
  </si>
  <si>
    <t>Gazania Spl. KISS orange</t>
  </si>
  <si>
    <t>K07250</t>
  </si>
  <si>
    <t>Gazania Spl. KISS orange flammé</t>
  </si>
  <si>
    <t>K07251</t>
  </si>
  <si>
    <t>Gazania Spl. KISS rose</t>
  </si>
  <si>
    <t>K07252</t>
  </si>
  <si>
    <t>Gazania Spl. KISS blanc</t>
  </si>
  <si>
    <t>K07253</t>
  </si>
  <si>
    <t>Gazania Spl. KISS jaune</t>
  </si>
  <si>
    <t>K07254</t>
  </si>
  <si>
    <t>Primevère El. PIANO rouge</t>
  </si>
  <si>
    <t>B16824</t>
  </si>
  <si>
    <t>Primevère El. PIANO rose</t>
  </si>
  <si>
    <t>B16825</t>
  </si>
  <si>
    <t>Primevère El. PIANO rose bicolore</t>
  </si>
  <si>
    <t>Geum Coc. KOI</t>
  </si>
  <si>
    <t>B07401</t>
  </si>
  <si>
    <t>Lisianthus ECHO jaune</t>
  </si>
  <si>
    <t>E12107</t>
  </si>
  <si>
    <t>Lisianthus FLAMENCO rose</t>
  </si>
  <si>
    <t>E12111</t>
  </si>
  <si>
    <t>Lisianthus FLAMENCO pourpre</t>
  </si>
  <si>
    <t>E12112</t>
  </si>
  <si>
    <t>A16108-E</t>
  </si>
  <si>
    <t>Pensée MAGNUM primerose</t>
  </si>
  <si>
    <t>A16109-E</t>
  </si>
  <si>
    <t>Pensée MAGNUM pure white</t>
  </si>
  <si>
    <t>A16110-E</t>
  </si>
  <si>
    <t>K16311-P</t>
  </si>
  <si>
    <t>K16312-P</t>
  </si>
  <si>
    <t>Pétunia Dbl. VALENTINE</t>
  </si>
  <si>
    <t>K16315</t>
  </si>
  <si>
    <t>K16315-P</t>
  </si>
  <si>
    <t>Pétunia Dbl. DUO bleu</t>
  </si>
  <si>
    <t>K16321</t>
  </si>
  <si>
    <t>Pétunia Dbl. DUO bourgogne</t>
  </si>
  <si>
    <t>K16322</t>
  </si>
  <si>
    <t>Aubergine JACKPOT</t>
  </si>
  <si>
    <t>E16458</t>
  </si>
  <si>
    <t>Pétunia Mul. MERLIN rouge</t>
  </si>
  <si>
    <t>E16459</t>
  </si>
  <si>
    <t>Pétunia Mul. MERLIN rouge à gorge</t>
  </si>
  <si>
    <t>E16460</t>
  </si>
  <si>
    <t>Pétunia Mul. MERLIN rouge picotée</t>
  </si>
  <si>
    <t>Persil Frisé ROBUST</t>
  </si>
  <si>
    <t>L16101</t>
  </si>
  <si>
    <t>L16102</t>
  </si>
  <si>
    <t>I15143</t>
  </si>
  <si>
    <t>Statchys MACRANTHA</t>
  </si>
  <si>
    <t>Centaurée CANDISSIMA</t>
  </si>
  <si>
    <t>I03142</t>
  </si>
  <si>
    <t>E03616</t>
  </si>
  <si>
    <t>E03617</t>
  </si>
  <si>
    <t>E03618</t>
  </si>
  <si>
    <t>E03619</t>
  </si>
  <si>
    <t>Verveine Hyb. TUSCANY white - blanc</t>
  </si>
  <si>
    <t>K22140</t>
  </si>
  <si>
    <t>C07310</t>
  </si>
  <si>
    <t>Giroflée Mat. CINDERELLA jaune</t>
  </si>
  <si>
    <t>C07311</t>
  </si>
  <si>
    <t>Giroflée Mat. HARMONY mélange</t>
  </si>
  <si>
    <t>C07321</t>
  </si>
  <si>
    <t>A16413</t>
  </si>
  <si>
    <t>A16414</t>
  </si>
  <si>
    <t>A16415</t>
  </si>
  <si>
    <t>A16416</t>
  </si>
  <si>
    <t>A16417</t>
  </si>
  <si>
    <t>A16418</t>
  </si>
  <si>
    <t>Pétunia Mul. HORIZON blue</t>
  </si>
  <si>
    <t>A16451-P</t>
  </si>
  <si>
    <t>Pétunia Mul. HORIZON bright rose</t>
  </si>
  <si>
    <t>A16452-P</t>
  </si>
  <si>
    <t>E16820</t>
  </si>
  <si>
    <t>Pensée DYNAMITE écarlate</t>
  </si>
  <si>
    <t>E16821</t>
  </si>
  <si>
    <t>Pensée DYNAMITE bleu pur</t>
  </si>
  <si>
    <t>E16823</t>
  </si>
  <si>
    <t>Pensée DYNAMITE blanc à macule</t>
  </si>
  <si>
    <t>E16824</t>
  </si>
  <si>
    <t>Pensée DYNAMITE Wine Fash</t>
  </si>
  <si>
    <t>E16825</t>
  </si>
  <si>
    <t>Pétunia Ret. WAVE lavande</t>
  </si>
  <si>
    <t>K16456</t>
  </si>
  <si>
    <t>Pétunia Ret. WAVE pourpre</t>
  </si>
  <si>
    <t>K16459</t>
  </si>
  <si>
    <t>A16950</t>
  </si>
  <si>
    <t>A16951</t>
  </si>
  <si>
    <t>A16952</t>
  </si>
  <si>
    <t>Pervenche VITESSE apricot</t>
  </si>
  <si>
    <t>A16971-E</t>
  </si>
  <si>
    <t>Pervenche VITESSE cranberry</t>
  </si>
  <si>
    <t>A16972-E</t>
  </si>
  <si>
    <t>Muflier FLORAL SHOWERS rouge &amp; jaune bicolor</t>
  </si>
  <si>
    <t>I03118</t>
  </si>
  <si>
    <t>Primevère El. SUPERNOVA blanc</t>
  </si>
  <si>
    <t>E17109</t>
  </si>
  <si>
    <t>Primevère El. SUPERNOVA jaune</t>
  </si>
  <si>
    <t>E17110</t>
  </si>
  <si>
    <t>F16330-P</t>
  </si>
  <si>
    <t>Nemesia POETRY bleu œil blanc</t>
  </si>
  <si>
    <t>B19522-E</t>
  </si>
  <si>
    <t>Scabieuse Jap. RITZ bleu</t>
  </si>
  <si>
    <t>B19525</t>
  </si>
  <si>
    <t>A02306</t>
  </si>
  <si>
    <t>A02307</t>
  </si>
  <si>
    <t>K22124</t>
  </si>
  <si>
    <t>Verveine Hyb. QUARTZ XP blanc</t>
  </si>
  <si>
    <t>K22125</t>
  </si>
  <si>
    <t>E16879</t>
  </si>
  <si>
    <t>Pensée PREMIER jaune d'or à macule</t>
  </si>
  <si>
    <t>E16880</t>
  </si>
  <si>
    <t>Pensée PREMIER rouge à macule</t>
  </si>
  <si>
    <t>E16881</t>
  </si>
  <si>
    <t>Pensée POWER bleu foncé à macule</t>
  </si>
  <si>
    <t>E16855</t>
  </si>
  <si>
    <t>K18323</t>
  </si>
  <si>
    <t>Trachelium Cae. LAKE MICHIGAN bleu</t>
  </si>
  <si>
    <t>K20405</t>
  </si>
  <si>
    <t>Trachelium Cae. LAKE MICHIGAN pourpre</t>
  </si>
  <si>
    <t>K20406</t>
  </si>
  <si>
    <t>Trachelium Cae. LAKE MICHIGAN violet</t>
  </si>
  <si>
    <t>Pervenche HEATWAVE rose clair</t>
  </si>
  <si>
    <t>F16941</t>
  </si>
  <si>
    <t>Pensée JEMA white blotch</t>
  </si>
  <si>
    <t>A16206</t>
  </si>
  <si>
    <t>Pensée JEMA yellow blotch</t>
  </si>
  <si>
    <t>A16207</t>
  </si>
  <si>
    <t>Pensée JEMA mix</t>
  </si>
  <si>
    <t>A16208</t>
  </si>
  <si>
    <t>Pensée FREEFALL cream</t>
  </si>
  <si>
    <t>B18147</t>
  </si>
  <si>
    <t>Zinnia El. OKLAHOMA saumon</t>
  </si>
  <si>
    <t>F09120</t>
  </si>
  <si>
    <t>C22101</t>
  </si>
  <si>
    <t>Lisianthus ROSIE blanc</t>
  </si>
  <si>
    <t>C12225</t>
  </si>
  <si>
    <t>C07101</t>
  </si>
  <si>
    <t>C07102</t>
  </si>
  <si>
    <t>C07103</t>
  </si>
  <si>
    <t>Primevère Ac. PIONNER mélange</t>
  </si>
  <si>
    <t>F16522</t>
  </si>
  <si>
    <t>Primevère Ac. ACCORD orange</t>
  </si>
  <si>
    <t>F16540</t>
  </si>
  <si>
    <t>Primevère Ac. ACCORD carmin pastel</t>
  </si>
  <si>
    <t>F16541</t>
  </si>
  <si>
    <t>Primevère Ac. ACCORD bleu clair</t>
  </si>
  <si>
    <t>F16542</t>
  </si>
  <si>
    <t>Erinus ALBUS blanc</t>
  </si>
  <si>
    <t>I05140</t>
  </si>
  <si>
    <t>Erinus ALPINUS bleu</t>
  </si>
  <si>
    <t>I05141</t>
  </si>
  <si>
    <t>Erinus ALPINUS rouge</t>
  </si>
  <si>
    <t>E16461</t>
  </si>
  <si>
    <t>Primevère Ob. LIBRE bleu foncé</t>
  </si>
  <si>
    <t>K16571</t>
  </si>
  <si>
    <t>Primevère Ob. LIBRE magenta</t>
  </si>
  <si>
    <t>Bégonia Tub. NONSTOP mélange</t>
  </si>
  <si>
    <t>B02331</t>
  </si>
  <si>
    <t>B02320-P</t>
  </si>
  <si>
    <t>B02322-P</t>
  </si>
  <si>
    <t>B02323-P</t>
  </si>
  <si>
    <t>Campanule Carp. CLIPS bleu foncé</t>
  </si>
  <si>
    <t>Campanule Carp. CLIPS blanc</t>
  </si>
  <si>
    <t>Dahlia ARLEQUIN mix</t>
  </si>
  <si>
    <t>Helianthus An. BIG SMILE</t>
  </si>
  <si>
    <t>Œillet Int. ELEGANCE rose tendre</t>
  </si>
  <si>
    <t>F15251</t>
  </si>
  <si>
    <t>Œillet Int. ELEGANCE lavande</t>
  </si>
  <si>
    <t>F15252</t>
  </si>
  <si>
    <t>F16357-P</t>
  </si>
  <si>
    <t>F16358-P</t>
  </si>
  <si>
    <t>F16359-P</t>
  </si>
  <si>
    <t>Prunella Grandiflora ALBA</t>
  </si>
  <si>
    <t>I16251</t>
  </si>
  <si>
    <t>I12193</t>
  </si>
  <si>
    <t>I12194</t>
  </si>
  <si>
    <t>B16102</t>
  </si>
  <si>
    <t>B16103</t>
  </si>
  <si>
    <t>B16104</t>
  </si>
  <si>
    <t>K03203</t>
  </si>
  <si>
    <t>Carthamus Tin. GRENADE orange</t>
  </si>
  <si>
    <t>K03131</t>
  </si>
  <si>
    <t>E26109</t>
  </si>
  <si>
    <t>Pétunia Grd. PRISM salmon</t>
  </si>
  <si>
    <t>A16408-P</t>
  </si>
  <si>
    <t>K04151</t>
  </si>
  <si>
    <t>K04241</t>
  </si>
  <si>
    <t>K04242</t>
  </si>
  <si>
    <t>K04243</t>
  </si>
  <si>
    <t>K04244</t>
  </si>
  <si>
    <t>K04245</t>
  </si>
  <si>
    <t>K08210</t>
  </si>
  <si>
    <t>K11125</t>
  </si>
  <si>
    <t>K13311</t>
  </si>
  <si>
    <t>B04262</t>
  </si>
  <si>
    <t>F16207-E</t>
  </si>
  <si>
    <t>Knautia Mac. RED KNIGHT rouge</t>
  </si>
  <si>
    <t>I11101</t>
  </si>
  <si>
    <t>Lavande LATIFOLIA bleu</t>
  </si>
  <si>
    <t>I12115</t>
  </si>
  <si>
    <t>Ligularia PRZEWALSKII jaune</t>
  </si>
  <si>
    <t>I12135</t>
  </si>
  <si>
    <t>Luzula SYLVATICA STARMAKER</t>
  </si>
  <si>
    <t>I12195</t>
  </si>
  <si>
    <t>Menthe SPICATA</t>
  </si>
  <si>
    <t>Geranium HORIZON scarlet</t>
  </si>
  <si>
    <t>A07312-S</t>
  </si>
  <si>
    <t>Geranium HORIZON violet</t>
  </si>
  <si>
    <t>A07313-S</t>
  </si>
  <si>
    <t>Geranium HORIZON mix</t>
  </si>
  <si>
    <t>A07314-S</t>
  </si>
  <si>
    <t>Juncus PALLIDUS</t>
  </si>
  <si>
    <t>I10101</t>
  </si>
  <si>
    <t>Astible ASTARY white</t>
  </si>
  <si>
    <t>B01913-P</t>
  </si>
  <si>
    <t>Astible ASTARY mix</t>
  </si>
  <si>
    <t>B01914-P</t>
  </si>
  <si>
    <t>Astible SHOWSTAR</t>
  </si>
  <si>
    <t>B01922</t>
  </si>
  <si>
    <t>Pensée JOKER Jolly Joker</t>
  </si>
  <si>
    <t>B16975</t>
  </si>
  <si>
    <t>Cléome Spi. SPARKLER blanc</t>
  </si>
  <si>
    <t>K03314</t>
  </si>
  <si>
    <t>Coléus BLACK DRAGON</t>
  </si>
  <si>
    <t>K03401</t>
  </si>
  <si>
    <t>Coléus WIZARD coral sunrise</t>
  </si>
  <si>
    <t>K03410</t>
  </si>
  <si>
    <t>Coléus WIZARD golden</t>
  </si>
  <si>
    <t>A20603</t>
  </si>
  <si>
    <t>Tomate CHERRY KISSES</t>
  </si>
  <si>
    <t>A20604</t>
  </si>
  <si>
    <t>Tomate RASPBERRY RUFFLES</t>
  </si>
  <si>
    <t>A20605</t>
  </si>
  <si>
    <t>Tomate LEMON SHERBET</t>
  </si>
  <si>
    <t>A20606</t>
  </si>
  <si>
    <t>Viola Cor. FLORAL POWER or à ail pourpre</t>
  </si>
  <si>
    <t>C22108</t>
  </si>
  <si>
    <t>Viola Cor. FLORAL POWER bleu lavande</t>
  </si>
  <si>
    <t>C22109</t>
  </si>
  <si>
    <t>Physalis Ed. LITTLE LANTERNS</t>
  </si>
  <si>
    <t>A17201</t>
  </si>
  <si>
    <t>Tomate MEGABITE</t>
  </si>
  <si>
    <t>A20601</t>
  </si>
  <si>
    <t>Tomate TOTEM RED</t>
  </si>
  <si>
    <t>A20602</t>
  </si>
  <si>
    <t>Tomate PEARDROPS</t>
  </si>
  <si>
    <t>Pétunia Mul. CELEBRITY bourgogne étoilé</t>
  </si>
  <si>
    <t>B16555</t>
  </si>
  <si>
    <t>Pétunia Mul. CELEBRITY carmin</t>
  </si>
  <si>
    <t>B16556</t>
  </si>
  <si>
    <t>Pétunia Mul. CELEBRITY chiffon à gorge</t>
  </si>
  <si>
    <t>B16557</t>
  </si>
  <si>
    <t>Pétunia Mul. CELEBRITY lilas</t>
  </si>
  <si>
    <t>B16558</t>
  </si>
  <si>
    <t>Rose d'I. ANTIGUA jaune</t>
  </si>
  <si>
    <t>K18305</t>
  </si>
  <si>
    <t>K16404</t>
  </si>
  <si>
    <t>Pétunia Flo. PICOBELLA CASCADE rouge</t>
  </si>
  <si>
    <t>K16405</t>
  </si>
  <si>
    <t>Pétunia Flo. PICOBELLA CASCADE saumon</t>
  </si>
  <si>
    <t>K16406</t>
  </si>
  <si>
    <t>E16706</t>
  </si>
  <si>
    <t>Anthémis Tinct. KELWAYI</t>
  </si>
  <si>
    <t>I01173</t>
  </si>
  <si>
    <t>Anthémis CARPATICA</t>
  </si>
  <si>
    <t>I01174</t>
  </si>
  <si>
    <t>Resedea LUTEA</t>
  </si>
  <si>
    <t>I18104</t>
  </si>
  <si>
    <t>K18314</t>
  </si>
  <si>
    <t>Rose d'I. INCA II jaune</t>
  </si>
  <si>
    <t>K18315</t>
  </si>
  <si>
    <t>Rose d'i. VANILLA crème</t>
  </si>
  <si>
    <t>Coréopsis Tin. MAHOGANY MIDGET</t>
  </si>
  <si>
    <t>D03170</t>
  </si>
  <si>
    <t>Pensée DYNAMITE mélange</t>
  </si>
  <si>
    <t>E16828</t>
  </si>
  <si>
    <t>Pensée DYNAMITE mélange à macule</t>
  </si>
  <si>
    <t>E16830</t>
  </si>
  <si>
    <t>Pensée DYNAMITE mélange coloris pur</t>
  </si>
  <si>
    <t>E16831</t>
  </si>
  <si>
    <t>Coléus CHOCOLATE Mint</t>
  </si>
  <si>
    <t>K03422</t>
  </si>
  <si>
    <t xml:space="preserve">Viola Cor. ADMIRE bleu </t>
  </si>
  <si>
    <t>B22340</t>
  </si>
  <si>
    <t>B22340-El</t>
  </si>
  <si>
    <t>Viola Cor. ADMIRE blanc</t>
  </si>
  <si>
    <t>B22341</t>
  </si>
  <si>
    <t>B22341-El</t>
  </si>
  <si>
    <t>B22342</t>
  </si>
  <si>
    <t>B22342-El</t>
  </si>
  <si>
    <t>Viola Cor. ADMIRE maxi mix</t>
  </si>
  <si>
    <t>B08603</t>
  </si>
  <si>
    <t>I01221</t>
  </si>
  <si>
    <t>Balsamita MAJOR</t>
  </si>
  <si>
    <t>Rudbeckia Hir. TOTO citron</t>
  </si>
  <si>
    <t>B18312</t>
  </si>
  <si>
    <t>Rudbeckia Hir. TOTO rustic</t>
  </si>
  <si>
    <t>B18313</t>
  </si>
  <si>
    <t>Rudbeckia Hir. TOTO mélange</t>
  </si>
  <si>
    <t>B18314</t>
  </si>
  <si>
    <t>Rudbeckia Hir. AUTUMC COLORS</t>
  </si>
  <si>
    <t>B18321</t>
  </si>
  <si>
    <t>Rudbeckia Hir. DENVER DAISY</t>
  </si>
  <si>
    <t>B18322</t>
  </si>
  <si>
    <t>Rudbeckia Hir. PRAIRIE SUN</t>
  </si>
  <si>
    <t>B18324</t>
  </si>
  <si>
    <t>Sagine SUBULATA</t>
  </si>
  <si>
    <t>B19351</t>
  </si>
  <si>
    <t>Sauge Far. EVOLUTION violet</t>
  </si>
  <si>
    <t>B19401</t>
  </si>
  <si>
    <t>Sauge Far. EVOLUTION blanc</t>
  </si>
  <si>
    <t>B19402</t>
  </si>
  <si>
    <t>Sauge Far. FAIRY QUEEN</t>
  </si>
  <si>
    <t>B19410</t>
  </si>
  <si>
    <t>Sauge Spl. COVER GIRL</t>
  </si>
  <si>
    <t>B19431</t>
  </si>
  <si>
    <t>Myosotis Alp. ULTRAMARINE</t>
  </si>
  <si>
    <t>H13301</t>
  </si>
  <si>
    <t>D06101</t>
  </si>
  <si>
    <t>Gaura LINDHEIMERI</t>
  </si>
  <si>
    <t>D07101</t>
  </si>
  <si>
    <t>D03195</t>
  </si>
  <si>
    <t>D09101</t>
  </si>
  <si>
    <t>H01195</t>
  </si>
  <si>
    <t>Anthémis TINCTORIA jaune d'or</t>
  </si>
  <si>
    <t>Anémone HARMONY écarlate</t>
  </si>
  <si>
    <t>Bégonia Tub. FORTUNE  salmon bicolor</t>
  </si>
  <si>
    <t>E02220-P</t>
  </si>
  <si>
    <t>Chou d'Or.  CONDOR pur blanc</t>
  </si>
  <si>
    <t>Chou d'Or.  CONDOR early white</t>
  </si>
  <si>
    <t>E03120</t>
  </si>
  <si>
    <t>E03121</t>
  </si>
  <si>
    <t>Pétunia Mul. MERLIN mélange choice</t>
  </si>
  <si>
    <t>E16471</t>
  </si>
  <si>
    <t>E16471P</t>
  </si>
  <si>
    <t>Gerbera FESTIVAL mini mélange</t>
  </si>
  <si>
    <t>E07220</t>
  </si>
  <si>
    <t>Pensée DYNAMITE blanc pur (258592)</t>
  </si>
  <si>
    <t>Pensée DYNAMITE lavande  pastel (258145)</t>
  </si>
  <si>
    <t>Pensée DYNAMITE mélange 'Choice'</t>
  </si>
  <si>
    <t>Pensée DYNAMITE pourpre (258596)</t>
  </si>
  <si>
    <t>Pensée SUPREME bleu foncé à macule</t>
  </si>
  <si>
    <t>E16840</t>
  </si>
  <si>
    <t>E16929</t>
  </si>
  <si>
    <t>Pensée ULTIMA RADIANCE lilas</t>
  </si>
  <si>
    <t>E16974</t>
  </si>
  <si>
    <t>Muflier SPEEDY SONNET blanc (219457)</t>
  </si>
  <si>
    <t>Primevère Ac. DANESSA blanc (262674)</t>
  </si>
  <si>
    <t>Asarina SCANDENS  mélange</t>
  </si>
  <si>
    <t>Aquilegia Vul. BARLOW pourpre</t>
  </si>
  <si>
    <t>K01308</t>
  </si>
  <si>
    <t>Basilic GENOVESE</t>
  </si>
  <si>
    <t>K02208</t>
  </si>
  <si>
    <t>K02209</t>
  </si>
  <si>
    <t>Calibrachoa KABLOOM blanc</t>
  </si>
  <si>
    <t>Calibrachoa KABLOOM bleu foncé</t>
  </si>
  <si>
    <t>Calibrachoa KABLOOM jaune</t>
  </si>
  <si>
    <t>Calibrachoa KABLOOM rose foncé</t>
  </si>
  <si>
    <t>K03980</t>
  </si>
  <si>
    <t>K03981</t>
  </si>
  <si>
    <t>K03982</t>
  </si>
  <si>
    <t>K03983</t>
  </si>
  <si>
    <t>Capucine PEREGRINUM</t>
  </si>
  <si>
    <t>K03790</t>
  </si>
  <si>
    <t>Carthamus Tin. GRENADE jaune</t>
  </si>
  <si>
    <t>K03133</t>
  </si>
  <si>
    <t>Cirsium JAPONICUM pink beauty</t>
  </si>
  <si>
    <t>Cirsium JAPONICUM rose beauty</t>
  </si>
  <si>
    <t>K03930</t>
  </si>
  <si>
    <t>K03931</t>
  </si>
  <si>
    <t>Coréopsis Grd. PRESTO</t>
  </si>
  <si>
    <t>K03504</t>
  </si>
  <si>
    <t>Cosmos DOUBLE CLICK bicolor pink</t>
  </si>
  <si>
    <t>Cosmos DOUBLE CLICK cranberries</t>
  </si>
  <si>
    <t>Cosmos DOUBLE CLICK mélange</t>
  </si>
  <si>
    <t>Cosmos DOUBLE CLICK rose Bon Bon</t>
  </si>
  <si>
    <t>Cosmos DOUBLE CLICK Snow Puff</t>
  </si>
  <si>
    <t>K03590</t>
  </si>
  <si>
    <t>K03591</t>
  </si>
  <si>
    <t>K03592</t>
  </si>
  <si>
    <t>K03593</t>
  </si>
  <si>
    <t>K03594</t>
  </si>
  <si>
    <t>K04190</t>
  </si>
  <si>
    <t>K04191</t>
  </si>
  <si>
    <t>Œillet Bar. SWEET magenta bicolor</t>
  </si>
  <si>
    <t>Œillet Bar. SWEET pink (rose tendre)</t>
  </si>
  <si>
    <t>Œillet Bar. SWEET pink magic</t>
  </si>
  <si>
    <t>K15128</t>
  </si>
  <si>
    <t>K15129</t>
  </si>
  <si>
    <t>K15130</t>
  </si>
  <si>
    <t>Didiscus CAERULEUS rose</t>
  </si>
  <si>
    <t>Didiscus CAERULEUS blanc</t>
  </si>
  <si>
    <t>Didiscus CAERULEUS bleu clair</t>
  </si>
  <si>
    <t>K04801</t>
  </si>
  <si>
    <t>K04802</t>
  </si>
  <si>
    <t>K04803</t>
  </si>
  <si>
    <t>Digitale Merto. SUMMERKING</t>
  </si>
  <si>
    <t>K04270</t>
  </si>
  <si>
    <t>K07223</t>
  </si>
  <si>
    <t>K07224</t>
  </si>
  <si>
    <t>K07701</t>
  </si>
  <si>
    <t>K07702</t>
  </si>
  <si>
    <t>K07704</t>
  </si>
  <si>
    <t>K07705</t>
  </si>
  <si>
    <t>K07706</t>
  </si>
  <si>
    <t>Helianthus An. DAFNA</t>
  </si>
  <si>
    <t>K08220</t>
  </si>
  <si>
    <t>K08250</t>
  </si>
  <si>
    <t>K08251</t>
  </si>
  <si>
    <t>K08252</t>
  </si>
  <si>
    <t>K08253</t>
  </si>
  <si>
    <t>K08254</t>
  </si>
  <si>
    <t>K08255</t>
  </si>
  <si>
    <t>K08256</t>
  </si>
  <si>
    <t>K08257</t>
  </si>
  <si>
    <t>K08327</t>
  </si>
  <si>
    <t>Heuchera Sang. MARVELOUS MARBLES SILVER</t>
  </si>
  <si>
    <t>K08328</t>
  </si>
  <si>
    <t>Lavande ELLAGANCE pourpre</t>
  </si>
  <si>
    <t>Lavatère Tri. MONT BLANC</t>
  </si>
  <si>
    <t>Lavatère Tri. PINK REGIS</t>
  </si>
  <si>
    <t>Lavatère Tri. RUBY REGIS</t>
  </si>
  <si>
    <t>Lavatère Tri. SILVER CUP</t>
  </si>
  <si>
    <t>K11150</t>
  </si>
  <si>
    <t>K11151</t>
  </si>
  <si>
    <t>K11152</t>
  </si>
  <si>
    <t>K11153</t>
  </si>
  <si>
    <t>K12002</t>
  </si>
  <si>
    <t>Giroflée In. EXCELSIOR mix</t>
  </si>
  <si>
    <t>K07510</t>
  </si>
  <si>
    <t>Nemesia POETRY rose lavande</t>
  </si>
  <si>
    <t>Nemesia POETRY rose clair</t>
  </si>
  <si>
    <t>Nemesia POETRY rose foncé</t>
  </si>
  <si>
    <t>Nemesia POETRY blanc</t>
  </si>
  <si>
    <t>K14103</t>
  </si>
  <si>
    <t>K14104</t>
  </si>
  <si>
    <t>K14105</t>
  </si>
  <si>
    <t>K14106</t>
  </si>
  <si>
    <t>Nemesia Strumosa KML</t>
  </si>
  <si>
    <t>K14410</t>
  </si>
  <si>
    <t>Nemesia Strumosa CARNIVAL mix</t>
  </si>
  <si>
    <t>K14411</t>
  </si>
  <si>
    <t>Tabac LIME GREEN</t>
  </si>
  <si>
    <t>K20502</t>
  </si>
  <si>
    <t>K14150</t>
  </si>
  <si>
    <t>Nigelle Orientalis TRANSFOMER</t>
  </si>
  <si>
    <t>Nierembergia  WHITE ROBE</t>
  </si>
  <si>
    <t>K14161</t>
  </si>
  <si>
    <t>Nigelle Hisp. AFRICAN BRIDE</t>
  </si>
  <si>
    <t>Nigelle Hisp. CURIOSITY</t>
  </si>
  <si>
    <t>Nigelle Hisp. MIDNIGHT</t>
  </si>
  <si>
    <t>K14165</t>
  </si>
  <si>
    <t>K14166</t>
  </si>
  <si>
    <t>K14167</t>
  </si>
  <si>
    <t>Osteospernum ASTI pourpre</t>
  </si>
  <si>
    <t>Osteospernum ASTI blanc</t>
  </si>
  <si>
    <t>Osteospernum ASTI lavande pastel</t>
  </si>
  <si>
    <t>K15309</t>
  </si>
  <si>
    <t>K15310</t>
  </si>
  <si>
    <t>K15311</t>
  </si>
  <si>
    <t>Pavot Nud. CHAMPAGNE BULLE  blanc</t>
  </si>
  <si>
    <t>Pavot Nud. CHAMPAGNE BULLE écarlate</t>
  </si>
  <si>
    <t>Pavot Nud. CHAMPAGNE BULLE jaune</t>
  </si>
  <si>
    <t>Pavot Nud. CHAMPAGNE BULLE mélange</t>
  </si>
  <si>
    <t>Pavot Nud. CHAMPAGNE BULLE mélange 'Citrus'</t>
  </si>
  <si>
    <t>Pavot Nud. CHAMPAGNE BULLE orange</t>
  </si>
  <si>
    <t>Pensée COOL WAVE blanc aile violet (violet wing)</t>
  </si>
  <si>
    <t>Pensée COOL WAVE blue skies (bleu tendre)</t>
  </si>
  <si>
    <t>Pensée COOL WAVE blueberry swirl (bleu pastel - ctre jaune)</t>
  </si>
  <si>
    <t>K16654</t>
  </si>
  <si>
    <t>K16695</t>
  </si>
  <si>
    <t>K16696</t>
  </si>
  <si>
    <t>Pensée COOL WAVE lemon surprise (jaune crème pastel)</t>
  </si>
  <si>
    <t>Pervenche PACIFICA XP abricot</t>
  </si>
  <si>
    <t>Pervenche PACIFICA XP blanc</t>
  </si>
  <si>
    <t>Pervenche PACIFICA XP lilas</t>
  </si>
  <si>
    <t>Pervenche PACIFICA XP mix</t>
  </si>
  <si>
    <t>Pervenche PACIFICA XP raspberry</t>
  </si>
  <si>
    <t>Pétunia Ret. TIDAL WAVE cherry</t>
  </si>
  <si>
    <t>Pétunia Ret. TIDAL WAVE hot pink</t>
  </si>
  <si>
    <t>Pétunia Ret. TIDAL WAVE purple</t>
  </si>
  <si>
    <t>Pétunia Ret. TIDAL WAVE red velours</t>
  </si>
  <si>
    <t>K16470</t>
  </si>
  <si>
    <t>K16471</t>
  </si>
  <si>
    <t>K16472</t>
  </si>
  <si>
    <t>K16473</t>
  </si>
  <si>
    <t>K16474</t>
  </si>
  <si>
    <t>K16595</t>
  </si>
  <si>
    <t>k16596</t>
  </si>
  <si>
    <t>K18601</t>
  </si>
  <si>
    <t>Rudbeckia Hirt. CAPPUCCINO</t>
  </si>
  <si>
    <t>Sauge Far. MERLEAU bleu compact</t>
  </si>
  <si>
    <t>Sauge Far. MERLEAU blanc</t>
  </si>
  <si>
    <t>Sauge Far. MERLEAU rose</t>
  </si>
  <si>
    <t>K19170</t>
  </si>
  <si>
    <t>K19171</t>
  </si>
  <si>
    <t>K19172</t>
  </si>
  <si>
    <t>Sauge Hor. OXFORD blue</t>
  </si>
  <si>
    <t>K19180</t>
  </si>
  <si>
    <t>Sauge Nemorosa DWARF BLUE QUEEN</t>
  </si>
  <si>
    <t>K19132</t>
  </si>
  <si>
    <t>Sanvitalia PROCUBENS</t>
  </si>
  <si>
    <t>Scabieuse Atrop. bleu foncé</t>
  </si>
  <si>
    <t>Scabieuse Atrop. Fata morgana</t>
  </si>
  <si>
    <t>Scabieuse Atrop.  rouge foncé</t>
  </si>
  <si>
    <t>Scabieuse Atrop.  rose saumon</t>
  </si>
  <si>
    <t>Scabieuse Atrop. Blanc</t>
  </si>
  <si>
    <t>Scabieuse Atrop.  écarlate</t>
  </si>
  <si>
    <t>K19270</t>
  </si>
  <si>
    <t>K19271</t>
  </si>
  <si>
    <t>K19272</t>
  </si>
  <si>
    <t>K19273</t>
  </si>
  <si>
    <t>K19274</t>
  </si>
  <si>
    <t>K19275</t>
  </si>
  <si>
    <t>Statice QIS purple</t>
  </si>
  <si>
    <t>K19259</t>
  </si>
  <si>
    <t>Rose d'I. SIERRA jaune or</t>
  </si>
  <si>
    <t>K18701</t>
  </si>
  <si>
    <t>K18702</t>
  </si>
  <si>
    <t>Statice SUWOROWII</t>
  </si>
  <si>
    <t>Statice TATARICA WODDCREEK</t>
  </si>
  <si>
    <t>K19260</t>
  </si>
  <si>
    <t>K19262</t>
  </si>
  <si>
    <t>Thumbergia Al. MIX</t>
  </si>
  <si>
    <t>K20257</t>
  </si>
  <si>
    <t>K20320</t>
  </si>
  <si>
    <t>Verveine Hyb. OBESSION corail œil</t>
  </si>
  <si>
    <t>Verveine Hyb. QUARTZ XP  violet œil</t>
  </si>
  <si>
    <t>K22126</t>
  </si>
  <si>
    <t>Viola Cor. SORBET XP YTT</t>
  </si>
  <si>
    <t>Viola Cor. SORBET XP  coconut swril</t>
  </si>
  <si>
    <t>Viola Cor. SORBET XP  lavander pink</t>
  </si>
  <si>
    <t>Zinnia Mar. ZAHARA XL  rose - pink</t>
  </si>
  <si>
    <t>Zinnia Mar. ZAHARA DOUBLE saumon</t>
  </si>
  <si>
    <t>Zinnia Mar. ZAHARA DOUBLE jaune</t>
  </si>
  <si>
    <t>Zinnia Mar. ZAHARA rouge</t>
  </si>
  <si>
    <t>K26169</t>
  </si>
  <si>
    <t>K26170</t>
  </si>
  <si>
    <t>K26171</t>
  </si>
  <si>
    <t>K22310</t>
  </si>
  <si>
    <t>K22311</t>
  </si>
  <si>
    <t>K22312</t>
  </si>
  <si>
    <t>K22313</t>
  </si>
  <si>
    <t>K22314</t>
  </si>
  <si>
    <t>Amaranthe Cru. OESCHBERG</t>
  </si>
  <si>
    <t>K01267</t>
  </si>
  <si>
    <t>K01450</t>
  </si>
  <si>
    <t>Anchusa Capensis BLUE ANGEL</t>
  </si>
  <si>
    <t>K01455</t>
  </si>
  <si>
    <t>Ammobium Ala. GRANDIFLORUM</t>
  </si>
  <si>
    <t>Amaranthe Cru. TOTER DOM (RED CATHEDRAL)</t>
  </si>
  <si>
    <t>K01268</t>
  </si>
  <si>
    <t>K03570</t>
  </si>
  <si>
    <t>Atriplex Hortensis GREEN PLUME</t>
  </si>
  <si>
    <t>Atriplex Hortensis RED PLUME</t>
  </si>
  <si>
    <t>K01290</t>
  </si>
  <si>
    <t>K01291</t>
  </si>
  <si>
    <t>Pâquerette BELLISSIMA rouge</t>
  </si>
  <si>
    <t>Pâquerette BELLISSIMA blanc</t>
  </si>
  <si>
    <t>Pâquerette BELLISSIMA rose</t>
  </si>
  <si>
    <t>N16300</t>
  </si>
  <si>
    <t>N16301</t>
  </si>
  <si>
    <t>N16302</t>
  </si>
  <si>
    <t>K18210</t>
  </si>
  <si>
    <t>Aubriette Hyb. GRAECA PALE BLUE</t>
  </si>
  <si>
    <t>Aubriette Hyb. LEICHTLINI</t>
  </si>
  <si>
    <t>H01230</t>
  </si>
  <si>
    <t>H01231</t>
  </si>
  <si>
    <t>Muflier Pend. MAGIC LANTERNS peach</t>
  </si>
  <si>
    <t>J13103</t>
  </si>
  <si>
    <t>Bidens Hum. GOLDEN NUGGETS</t>
  </si>
  <si>
    <t>J02102</t>
  </si>
  <si>
    <t>Cephalophora Aromatica PINEAPPLES</t>
  </si>
  <si>
    <t>J03401</t>
  </si>
  <si>
    <t>Cosmos Bip. CUPCAKES blanc</t>
  </si>
  <si>
    <t>J03501</t>
  </si>
  <si>
    <t>J26101</t>
  </si>
  <si>
    <t>J15102</t>
  </si>
  <si>
    <t>J04301</t>
  </si>
  <si>
    <t>J04302</t>
  </si>
  <si>
    <t>J04303</t>
  </si>
  <si>
    <t>Giroflée In. HOT CAKES pourpre</t>
  </si>
  <si>
    <t>K07511</t>
  </si>
  <si>
    <t>Corydalis SOLIDA</t>
  </si>
  <si>
    <t>I03240</t>
  </si>
  <si>
    <t>Stipa CAPILLATA</t>
  </si>
  <si>
    <t>I19174</t>
  </si>
  <si>
    <t>I01117</t>
  </si>
  <si>
    <t>I07106</t>
  </si>
  <si>
    <t>Silène ALPESTRIS blanc</t>
  </si>
  <si>
    <t>I19166</t>
  </si>
  <si>
    <t>Bégonia Hyb.BRAVEHEART berose</t>
  </si>
  <si>
    <t>K02202</t>
  </si>
  <si>
    <t>Célosie Plu. ABRICOT BRANDY</t>
  </si>
  <si>
    <t>K03232</t>
  </si>
  <si>
    <t>Chrysanthème (Leucanthenum) MAY QUEEN</t>
  </si>
  <si>
    <t>K03960</t>
  </si>
  <si>
    <t>Œillet de C. REGINA mix (CHABAUD)</t>
  </si>
  <si>
    <t>K15290</t>
  </si>
  <si>
    <t>Gypsophylle Ele. ROSEA</t>
  </si>
  <si>
    <t>Gypsophylle Ele. COVEN GARDEN (blanc)</t>
  </si>
  <si>
    <t>K07351</t>
  </si>
  <si>
    <t>K03752</t>
  </si>
  <si>
    <t>Ipomée Tric. EARLY CALL mix</t>
  </si>
  <si>
    <t>K09303</t>
  </si>
  <si>
    <t>Kniphofia Uvaria MIX</t>
  </si>
  <si>
    <t>Kniphofia Uvaria FLAMENCO</t>
  </si>
  <si>
    <t>K11501</t>
  </si>
  <si>
    <t>K11502</t>
  </si>
  <si>
    <t>Liatris Spic. KOBOLD</t>
  </si>
  <si>
    <t>K12360</t>
  </si>
  <si>
    <t>K12370</t>
  </si>
  <si>
    <t>K12371</t>
  </si>
  <si>
    <t>Lobelia Er. RAPID BLUE</t>
  </si>
  <si>
    <t>K11280</t>
  </si>
  <si>
    <t>K13502</t>
  </si>
  <si>
    <t>Penstemon Mexi. CARILLO pourpre</t>
  </si>
  <si>
    <t>K16140</t>
  </si>
  <si>
    <t>Penstemon Mexi. CARILLO rouge</t>
  </si>
  <si>
    <t>K16141</t>
  </si>
  <si>
    <t>Polygonum CAPITATUM</t>
  </si>
  <si>
    <t>K16890</t>
  </si>
  <si>
    <t>Rhodante MANGLESI</t>
  </si>
  <si>
    <t>Rhodante Mac. ALBA blanc</t>
  </si>
  <si>
    <t>K18801</t>
  </si>
  <si>
    <t>K18802</t>
  </si>
  <si>
    <t>K19601</t>
  </si>
  <si>
    <t>Thymophylla TENUILOBA</t>
  </si>
  <si>
    <t>Trollius Chi. GOLDEN QUEEN</t>
  </si>
  <si>
    <t>K20601</t>
  </si>
  <si>
    <t>K22610</t>
  </si>
  <si>
    <t>Xeranthemum ALBA blanc</t>
  </si>
  <si>
    <t>K24101</t>
  </si>
  <si>
    <t>K24102</t>
  </si>
  <si>
    <t>Xeranthemum PURPLE VIOLET pourpre violet</t>
  </si>
  <si>
    <t>Pensée MATRIX solar flare</t>
  </si>
  <si>
    <t>K16991</t>
  </si>
  <si>
    <t>Giroflée In. HOT CAKES blanc</t>
  </si>
  <si>
    <t>K07512</t>
  </si>
  <si>
    <t>Giroflée In. LUCINDA blanc</t>
  </si>
  <si>
    <t>K07530</t>
  </si>
  <si>
    <t>K07540</t>
  </si>
  <si>
    <t>K07541</t>
  </si>
  <si>
    <t>K07542</t>
  </si>
  <si>
    <t>K07543</t>
  </si>
  <si>
    <t>K07544</t>
  </si>
  <si>
    <t>K07545</t>
  </si>
  <si>
    <t>K07546</t>
  </si>
  <si>
    <t>K07547</t>
  </si>
  <si>
    <t>K07548</t>
  </si>
  <si>
    <t>Aquilegia APLINA bleu</t>
  </si>
  <si>
    <t>I01803</t>
  </si>
  <si>
    <t>Geum Mrs BRADSHAW</t>
  </si>
  <si>
    <t>I07152</t>
  </si>
  <si>
    <t>Œillet de C. IDEAL mix</t>
  </si>
  <si>
    <t>K15291</t>
  </si>
  <si>
    <t>K07531</t>
  </si>
  <si>
    <t>Giroflée In. LUCINDA rouge</t>
  </si>
  <si>
    <t>Giroflée In. LUCINDA lavande</t>
  </si>
  <si>
    <t>K07532</t>
  </si>
  <si>
    <t>Giroflée In. LUCINDA rose foncé</t>
  </si>
  <si>
    <t>K07533</t>
  </si>
  <si>
    <t>Achillée TOMENTOSA AUREA</t>
  </si>
  <si>
    <t>Achillée Ptar. NOBESSA</t>
  </si>
  <si>
    <t>Amni Vis. GREEN MIST</t>
  </si>
  <si>
    <t>D01230</t>
  </si>
  <si>
    <t>Aneth OFFICINAL</t>
  </si>
  <si>
    <t>Anteh GRAEVOLENS BOUQUET</t>
  </si>
  <si>
    <t>Artocis GRANDIS (BLANC)</t>
  </si>
  <si>
    <t>Atriplex Hortensis Var. RUBRA</t>
  </si>
  <si>
    <t>Carex How. PHOENIX GREEN</t>
  </si>
  <si>
    <t>Centauré Cya. BLUE MIDGET</t>
  </si>
  <si>
    <t>Coréopsis Grd. DOMINO</t>
  </si>
  <si>
    <t>Coréopsis Grd. HELIOT</t>
  </si>
  <si>
    <t>Asarina PROCUMBENS</t>
  </si>
  <si>
    <t>Bourrache OFFICINALIS</t>
  </si>
  <si>
    <t>Briza MAXIMA</t>
  </si>
  <si>
    <t>H02101</t>
  </si>
  <si>
    <t>Briza MEDIA (Doddering Dillies)</t>
  </si>
  <si>
    <t>Campanule LACTIFLORA</t>
  </si>
  <si>
    <t>Carthamus TINCTORIUS orange/jaune</t>
  </si>
  <si>
    <t>Chou d'Or. REFLEX</t>
  </si>
  <si>
    <t>Delphinium Grd. BUTTERFLY bleu</t>
  </si>
  <si>
    <t>Delphinium Grd. BUTTERFLY rose</t>
  </si>
  <si>
    <t>Digitale Pur. DALMATIAN blanc</t>
  </si>
  <si>
    <t>Digitale Pur. DALMATIAN mélange</t>
  </si>
  <si>
    <t>Digitale Pur. DALMATIAN pourpre</t>
  </si>
  <si>
    <t>Digitale Pur. DALMATIAN rose</t>
  </si>
  <si>
    <t>Digitale Pur DALMATIAN pêche</t>
  </si>
  <si>
    <t>Echinacéa Pur. MAGNUS rouge</t>
  </si>
  <si>
    <t>Chardon Bana. BLUE GLOW (Echinops)</t>
  </si>
  <si>
    <t>Euphorbe GLITZ</t>
  </si>
  <si>
    <t>Fenouil  Vulgare DULCE (vert)</t>
  </si>
  <si>
    <t>Gaillarde Aris. BURGUNDER rouge vin</t>
  </si>
  <si>
    <t xml:space="preserve">Gaillarde Aris. KOBOLD </t>
  </si>
  <si>
    <t>Géranium Prat. SPLISH SPLASH</t>
  </si>
  <si>
    <t>Géranium PRATENSE bleu violet</t>
  </si>
  <si>
    <t>Erysinum Linfolium LITTLE KISS lilac (lilas)</t>
  </si>
  <si>
    <t>Giroflée Mat. KATZ abricot</t>
  </si>
  <si>
    <t>Giroflée Mat KATZ blanc - white</t>
  </si>
  <si>
    <t>Giroflée Mat KATZ bleu - blue</t>
  </si>
  <si>
    <t>Giroflée Mat KATZ jaune  - yellow</t>
  </si>
  <si>
    <t>Giroflée Mat KATZ lavande tendre  - light  lavander</t>
  </si>
  <si>
    <t>Giroflée Mat KATZ pink</t>
  </si>
  <si>
    <t>Giroflée Mat KATZ pourpre - purple</t>
  </si>
  <si>
    <t>Giroflée Mat KATZ ruby</t>
  </si>
  <si>
    <t>Gomphrena Glo. Blanc</t>
  </si>
  <si>
    <t>Gomphrena Glo. Lilas</t>
  </si>
  <si>
    <t>Gomphrena Glo. Pourpre</t>
  </si>
  <si>
    <t>Gomphrena Glo. Rose</t>
  </si>
  <si>
    <t>Hesperis MATRONALIS ALBA blanc</t>
  </si>
  <si>
    <t>Lin Grand. RUBRUM</t>
  </si>
  <si>
    <t>Lin USITATISSIMUM</t>
  </si>
  <si>
    <t>Lychnis Cha. DUSKY SALMON</t>
  </si>
  <si>
    <t>Milium Eff. AUREUM</t>
  </si>
  <si>
    <t>Monarde Did. PANORAMA mélange</t>
  </si>
  <si>
    <t>Monarde Did. RED COLORS</t>
  </si>
  <si>
    <t>Monarde Did. BERGAMOT</t>
  </si>
  <si>
    <t>Myosotis Alp .BLUE BOUQUET</t>
  </si>
  <si>
    <t>Œillet d'I. CHICA jaune</t>
  </si>
  <si>
    <t>Œillet d'I. CHICA jaune or</t>
  </si>
  <si>
    <t>Œillet d'I. CHICA orange</t>
  </si>
  <si>
    <t>Oenothore KUNTHIANA rose</t>
  </si>
  <si>
    <t>Oenothere Frut. YOUNGI</t>
  </si>
  <si>
    <t>Pétunia Grd. ESPRESSO blanc</t>
  </si>
  <si>
    <t>Poirée SWISSCHARD BRIGHT LIGHTS mix</t>
  </si>
  <si>
    <t>Rose d'I. DUNE gold</t>
  </si>
  <si>
    <t>Rose d'I. DUNE mix</t>
  </si>
  <si>
    <t>Rose d'I. DUNE orange</t>
  </si>
  <si>
    <t>Rose d'I. DUNE yellow</t>
  </si>
  <si>
    <t>Sauge Spl. LIGHTHOUSE pourpre</t>
  </si>
  <si>
    <t>Sauge Spl. LIGHTHOUSE red</t>
  </si>
  <si>
    <t>H19122</t>
  </si>
  <si>
    <t>Scabieuse Cauc. PERFECTION blanc</t>
  </si>
  <si>
    <t>Zinnia El. ART DECO</t>
  </si>
  <si>
    <t>H03170</t>
  </si>
  <si>
    <t>Melon Lisse CEZANNE</t>
  </si>
  <si>
    <t>Agératum WHITE CLOUND</t>
  </si>
  <si>
    <t>K01153</t>
  </si>
  <si>
    <t>Capsicum (Piment) MASQUERADE</t>
  </si>
  <si>
    <t>N03203</t>
  </si>
  <si>
    <t>Célosie FLAMINGO pourpre</t>
  </si>
  <si>
    <t>H03201</t>
  </si>
  <si>
    <t>Dahlia BLOODY MARY mixed (flle bronze)</t>
  </si>
  <si>
    <t>H04201</t>
  </si>
  <si>
    <t>H05221</t>
  </si>
  <si>
    <t>Ricin ZANZIBARIENSIS</t>
  </si>
  <si>
    <t>H18102</t>
  </si>
  <si>
    <t>H18103</t>
  </si>
  <si>
    <t>Centaurée Cya. WHITE BALL</t>
  </si>
  <si>
    <t>K03304</t>
  </si>
  <si>
    <t>K14134</t>
  </si>
  <si>
    <t>K03595</t>
  </si>
  <si>
    <t>Asphodeline LUTEA</t>
  </si>
  <si>
    <t>I01235</t>
  </si>
  <si>
    <t>Coréopsis AMERICAN DREAM / ROSEA</t>
  </si>
  <si>
    <t>I03238</t>
  </si>
  <si>
    <t>Carex Buc. GREEN TWIST</t>
  </si>
  <si>
    <t>I03121</t>
  </si>
  <si>
    <t>Luzula NIVEA LUCIUS</t>
  </si>
  <si>
    <t>I12196</t>
  </si>
  <si>
    <t>Courge SIBELLE (BUTTERNUT)</t>
  </si>
  <si>
    <t>L03704</t>
  </si>
  <si>
    <t>K18331</t>
  </si>
  <si>
    <t>Rose d'Inde TAISHAN mix</t>
  </si>
  <si>
    <t>Cotula HISPIDA</t>
  </si>
  <si>
    <t>I03239</t>
  </si>
  <si>
    <t>Verveine OFFICINALIS</t>
  </si>
  <si>
    <t>I22112</t>
  </si>
  <si>
    <t>I19490</t>
  </si>
  <si>
    <t>I19491</t>
  </si>
  <si>
    <t>Œillet d'Inde BAMBINO</t>
  </si>
  <si>
    <t>J15103</t>
  </si>
  <si>
    <t>Lobelia Ful. STARSHIP écarlate</t>
  </si>
  <si>
    <t>Lobelia Ful. STARSHIP rose foncé</t>
  </si>
  <si>
    <t>Pétunia Grd. FROST bleu</t>
  </si>
  <si>
    <t>Campanule Coc. BAVARIA BLEU</t>
  </si>
  <si>
    <t>I03280</t>
  </si>
  <si>
    <t>Célosie Spic. CELWAY red</t>
  </si>
  <si>
    <t>Célosie Spic. CELWAY salmon</t>
  </si>
  <si>
    <t>Célosie Spic. CELWAY blanc</t>
  </si>
  <si>
    <t>K03270</t>
  </si>
  <si>
    <t>K03271</t>
  </si>
  <si>
    <t>K03272</t>
  </si>
  <si>
    <t>Agastache Aur. PEACH MARGARITA</t>
  </si>
  <si>
    <t>J01103</t>
  </si>
  <si>
    <t>Agastache Aur. RASPBERRY DAIQUIN</t>
  </si>
  <si>
    <t>J01104</t>
  </si>
  <si>
    <t>Agrostemma GITHAGO</t>
  </si>
  <si>
    <t>H01196</t>
  </si>
  <si>
    <t>Veronique SPICATA pink Goblin</t>
  </si>
  <si>
    <t>I22107</t>
  </si>
  <si>
    <t>Veronicastrum VIRGINICUM</t>
  </si>
  <si>
    <t>I22140</t>
  </si>
  <si>
    <t>Verveine Hyb. OBESSION pink</t>
  </si>
  <si>
    <t>K22139</t>
  </si>
  <si>
    <t>Rose d'Inde TALL Mary Helen (Lemon Yellow)</t>
  </si>
  <si>
    <t>H18115</t>
  </si>
  <si>
    <t>Chrysanthème Leucanthenum VULGARE</t>
  </si>
  <si>
    <t>I03189</t>
  </si>
  <si>
    <t>Livèche OFFICINALIS</t>
  </si>
  <si>
    <t>K12375</t>
  </si>
  <si>
    <t>Lysimachia PUNCATATA</t>
  </si>
  <si>
    <t>I12203</t>
  </si>
  <si>
    <t>Rose Trem. NIGRA</t>
  </si>
  <si>
    <t>K18120</t>
  </si>
  <si>
    <t>Juncus INFLEXUS</t>
  </si>
  <si>
    <t>I10102</t>
  </si>
  <si>
    <t>Achillée Mill. SUMMER PASTELS</t>
  </si>
  <si>
    <t>Acorus CALAMUS</t>
  </si>
  <si>
    <t>I01255</t>
  </si>
  <si>
    <t>Heuchera Ame. MALACHITE</t>
  </si>
  <si>
    <t>I08166</t>
  </si>
  <si>
    <t>Courge ATLANTIC GIANT</t>
  </si>
  <si>
    <t>K03499</t>
  </si>
  <si>
    <t>K03498</t>
  </si>
  <si>
    <t>Potentille Thurberi MONARCH'S VELVET</t>
  </si>
  <si>
    <t>I16237</t>
  </si>
  <si>
    <t>Cosmos Sulp. BRIGHT LIGHTS mix</t>
  </si>
  <si>
    <t>H03105</t>
  </si>
  <si>
    <t>Asclepia Tub. HELLO YELLOW</t>
  </si>
  <si>
    <t>I01223</t>
  </si>
  <si>
    <t>Rose d'Inde TAISHAN orange</t>
  </si>
  <si>
    <t>K18333</t>
  </si>
  <si>
    <t>Méconopsis BETONCIFOLIA</t>
  </si>
  <si>
    <t>I13125</t>
  </si>
  <si>
    <t>Courge  GALEUX D'ESYNE</t>
  </si>
  <si>
    <t>Courge  SWEET DUMPLING</t>
  </si>
  <si>
    <t>K03467</t>
  </si>
  <si>
    <t>K03468</t>
  </si>
  <si>
    <t>Courge  BLACK FOREST</t>
  </si>
  <si>
    <t>K03469</t>
  </si>
  <si>
    <t>Courge  VERRUQUEUSE DE MAURICE</t>
  </si>
  <si>
    <t>K03470</t>
  </si>
  <si>
    <t>L16203</t>
  </si>
  <si>
    <t>Asclepia INCARNATA</t>
  </si>
  <si>
    <t>I01225</t>
  </si>
  <si>
    <t>Clématis INTERGRIFOLIA</t>
  </si>
  <si>
    <t>I03191</t>
  </si>
  <si>
    <t>Dierama PULCHERRIMUM</t>
  </si>
  <si>
    <t>I04112</t>
  </si>
  <si>
    <t>Hypericum POLYPHYLLUM</t>
  </si>
  <si>
    <t>I08193</t>
  </si>
  <si>
    <t>Ibéris GIBRALTARICA rose</t>
  </si>
  <si>
    <t>Malva MOSCHATA blanc</t>
  </si>
  <si>
    <t>I12205</t>
  </si>
  <si>
    <t>Malva MOSCHATA appelblossom</t>
  </si>
  <si>
    <t>I12206</t>
  </si>
  <si>
    <t>Primevère DENTICULATA ruby</t>
  </si>
  <si>
    <t>I16245</t>
  </si>
  <si>
    <t>Primevère DENTICULATA MIX</t>
  </si>
  <si>
    <t>I16246</t>
  </si>
  <si>
    <t>Primevère PULVERULENTA rose carmin</t>
  </si>
  <si>
    <t>I16247</t>
  </si>
  <si>
    <t>Veronique INCANA BLUE</t>
  </si>
  <si>
    <t>I22108</t>
  </si>
  <si>
    <t>Rudbeckia Hirt. TIGER EYE</t>
  </si>
  <si>
    <t>K18611</t>
  </si>
  <si>
    <t>K01612</t>
  </si>
  <si>
    <t>Pervenche PACIFICA XP polka dot</t>
  </si>
  <si>
    <t>K16627</t>
  </si>
  <si>
    <t>Kniphofia CITRINA</t>
  </si>
  <si>
    <t>I11133</t>
  </si>
  <si>
    <t>Malva SYLVESTRIS BRAVEHART</t>
  </si>
  <si>
    <t>I12207</t>
  </si>
  <si>
    <t>Pétunia Grd. DREAMS skyblue</t>
  </si>
  <si>
    <t>K16499</t>
  </si>
  <si>
    <t>Tradescanthia BLUE</t>
  </si>
  <si>
    <t>I20120</t>
  </si>
  <si>
    <t>Festuca VALESIACA</t>
  </si>
  <si>
    <t>I06204</t>
  </si>
  <si>
    <t>Cortaderia  WHITE FEATHER</t>
  </si>
  <si>
    <t>I03192</t>
  </si>
  <si>
    <t>Sauge OFFICINALIS bleu</t>
  </si>
  <si>
    <t>Rudbeckia SUBTOMENTOSA</t>
  </si>
  <si>
    <t>I18202</t>
  </si>
  <si>
    <t>Perilla GREEN SHISO</t>
  </si>
  <si>
    <t>I16144</t>
  </si>
  <si>
    <t>Sedum HISPANICUM</t>
  </si>
  <si>
    <t>I19156</t>
  </si>
  <si>
    <t>Poivron VALDOR</t>
  </si>
  <si>
    <t>L16252</t>
  </si>
  <si>
    <t>I01113</t>
  </si>
  <si>
    <t>Verveine Hyb. TUSCANY rose eye</t>
  </si>
  <si>
    <t>K22142</t>
  </si>
  <si>
    <t>Laitue NOVAPPIA</t>
  </si>
  <si>
    <t>L12103</t>
  </si>
  <si>
    <t>L12104</t>
  </si>
  <si>
    <t>Sedum GLAUCIPHYLLUM</t>
  </si>
  <si>
    <t>I19220</t>
  </si>
  <si>
    <t>Sedum REFLEXUM</t>
  </si>
  <si>
    <t>I19221</t>
  </si>
  <si>
    <t>I12119</t>
  </si>
  <si>
    <t>Lobelia SIPHILITICA blue selection</t>
  </si>
  <si>
    <t>I12165</t>
  </si>
  <si>
    <t>Physalis Alke. FRANCHETII</t>
  </si>
  <si>
    <t>K16510</t>
  </si>
  <si>
    <t>Anaphalis MARGARITACEA</t>
  </si>
  <si>
    <t>I01310</t>
  </si>
  <si>
    <t>I05131</t>
  </si>
  <si>
    <t>Silène Unif. MARTIMA</t>
  </si>
  <si>
    <t>I19167</t>
  </si>
  <si>
    <t>Reine Marg. MILADY mélange</t>
  </si>
  <si>
    <t>Reine Marg. MILADY carmin</t>
  </si>
  <si>
    <t>Reine Marg. MILADY bleu foncé</t>
  </si>
  <si>
    <t>Reine Marg. MILADY lillas</t>
  </si>
  <si>
    <t>Reine Marg. MILADY rose</t>
  </si>
  <si>
    <t>Reine Marg. MILADY écarlate</t>
  </si>
  <si>
    <t>Reine Marg. MILADY blanc</t>
  </si>
  <si>
    <t>K01613</t>
  </si>
  <si>
    <t>K01614</t>
  </si>
  <si>
    <t>K01615</t>
  </si>
  <si>
    <t>K01616</t>
  </si>
  <si>
    <t>K01617</t>
  </si>
  <si>
    <t>K01618</t>
  </si>
  <si>
    <t>Reine Marg. STARLIGHT bleu</t>
  </si>
  <si>
    <t>Reine Marg. STARLIGHT bleu foncé</t>
  </si>
  <si>
    <t>Reine Marg. STARLIGHT bleu ciel</t>
  </si>
  <si>
    <t>Reine Marg. STARLIGHT rose</t>
  </si>
  <si>
    <t>Reine Marg. STARLIGHT écarlate</t>
  </si>
  <si>
    <t>Reine Marg. STARLIGHT rose clair</t>
  </si>
  <si>
    <t>K01621</t>
  </si>
  <si>
    <t>K01622</t>
  </si>
  <si>
    <t>K01623</t>
  </si>
  <si>
    <t>K01624</t>
  </si>
  <si>
    <t>K01625</t>
  </si>
  <si>
    <t>K01626</t>
  </si>
  <si>
    <t>B02103</t>
  </si>
  <si>
    <t>Bégonia Bol. SANTA BARBARA</t>
  </si>
  <si>
    <t>Bégonia Semp. SPRINT PLUS appelblossom</t>
  </si>
  <si>
    <t>Bégonia Semp. SPRINT PLUS blush</t>
  </si>
  <si>
    <t>Bégonia Semp. SPRINT PLUS orange</t>
  </si>
  <si>
    <t>Bégonia Semp. SPRINT PLUS pink</t>
  </si>
  <si>
    <t>Bégonia Semp. SPRINT PLUS red</t>
  </si>
  <si>
    <t>Bégonia Semp. SPRINT PLUS rose</t>
  </si>
  <si>
    <t>Bégonia Semp. SPRINT PLUS white</t>
  </si>
  <si>
    <t>Bégonia Semp. SPRINT PLUS maxi mix</t>
  </si>
  <si>
    <t>B02270-P</t>
  </si>
  <si>
    <t>B02271-P</t>
  </si>
  <si>
    <t>B02273-P</t>
  </si>
  <si>
    <t>B02274-P</t>
  </si>
  <si>
    <t>B02275-P</t>
  </si>
  <si>
    <t>B02277-P</t>
  </si>
  <si>
    <t>B02272-P</t>
  </si>
  <si>
    <t>B0226-P</t>
  </si>
  <si>
    <t>Bégonia Hyb. FUNKY pink</t>
  </si>
  <si>
    <t>B02290-P</t>
  </si>
  <si>
    <t>Pâquerette SPEEDSTAR PLUS blanc</t>
  </si>
  <si>
    <t>Pâquerette SPEEDSTAR PLUS carmin</t>
  </si>
  <si>
    <t>Pâquerette SPEEDSTAR PLUS mélange</t>
  </si>
  <si>
    <t>Pâquerette SPEEDSTAR PLUS rose</t>
  </si>
  <si>
    <t>Festuca Val. GLAUCANTHA Buddy Blue</t>
  </si>
  <si>
    <t>Pétunia Ret. SUCCESS  coral</t>
  </si>
  <si>
    <t>Pétunia Ret. SUCCESS  pink chiffon</t>
  </si>
  <si>
    <t>Pétunia Ret. SUCCESS  pink vein</t>
  </si>
  <si>
    <t>B16598-P</t>
  </si>
  <si>
    <t>B16599-P</t>
  </si>
  <si>
    <t>B16600-P</t>
  </si>
  <si>
    <t>Pensée INSPIRE DELUXXE océan</t>
  </si>
  <si>
    <t>B16852</t>
  </si>
  <si>
    <t>B16852-EL</t>
  </si>
  <si>
    <t>Pensée INSPIRE PLUS lemon blotch (jaune macule)</t>
  </si>
  <si>
    <t>B16877</t>
  </si>
  <si>
    <t>B16877-EL</t>
  </si>
  <si>
    <t>A01112</t>
  </si>
  <si>
    <t>A01112-P</t>
  </si>
  <si>
    <t>A01113</t>
  </si>
  <si>
    <t>A01113-P</t>
  </si>
  <si>
    <t>Agératum Houst. CLOUD NINE mix</t>
  </si>
  <si>
    <t>Agératum Houst. CLOUD NINE pink</t>
  </si>
  <si>
    <t>Muflier Maj. ANTIQUITY red</t>
  </si>
  <si>
    <t>Muflier Maj. ANTIQUITY  purple</t>
  </si>
  <si>
    <t>Muflier Maj. ANTIQUITY  lemon</t>
  </si>
  <si>
    <t>Muflier Maj. ANTIQUITY  red bicolor</t>
  </si>
  <si>
    <t>Muflier Maj. ANTIQUITY  orange bicolor</t>
  </si>
  <si>
    <t>Muflier Maj. ANTIQUITY  mix</t>
  </si>
  <si>
    <t>A13300</t>
  </si>
  <si>
    <t>A13301</t>
  </si>
  <si>
    <t>A13302</t>
  </si>
  <si>
    <t>A13303</t>
  </si>
  <si>
    <t>A13304</t>
  </si>
  <si>
    <t>A13305</t>
  </si>
  <si>
    <t>Bégonia Bol. BOSSA NOVA jaune</t>
  </si>
  <si>
    <t>A02239-P</t>
  </si>
  <si>
    <t>A03300</t>
  </si>
  <si>
    <t>A03301</t>
  </si>
  <si>
    <t>A03302</t>
  </si>
  <si>
    <t>A03303</t>
  </si>
  <si>
    <t>Géranium QUANTUM rose tendre</t>
  </si>
  <si>
    <t>Géranium QUANTUM rouge</t>
  </si>
  <si>
    <t>Géranium QUANTUM saumon</t>
  </si>
  <si>
    <t>Géranium QUANTUM mix</t>
  </si>
  <si>
    <t>A07900</t>
  </si>
  <si>
    <t>A07900-S</t>
  </si>
  <si>
    <t>A07901</t>
  </si>
  <si>
    <t>A07901-S</t>
  </si>
  <si>
    <t>A07902</t>
  </si>
  <si>
    <t>A07902-S</t>
  </si>
  <si>
    <t>A07903</t>
  </si>
  <si>
    <t>A07903-S</t>
  </si>
  <si>
    <t>Némésia SEVENTH HEAVEN blanc</t>
  </si>
  <si>
    <t>Némésia SEVENTH HEAVEN bleu</t>
  </si>
  <si>
    <t>Némésia SEVENTH HEAVEN rose tendre</t>
  </si>
  <si>
    <t>Némésia SEVENTH HEAVEN lavande bicolor</t>
  </si>
  <si>
    <t>Némésia SEVENTH HEAVEN mix</t>
  </si>
  <si>
    <t>A14101-P</t>
  </si>
  <si>
    <t>A14102-P</t>
  </si>
  <si>
    <t>A14103-P</t>
  </si>
  <si>
    <t>A14104-P</t>
  </si>
  <si>
    <t>A14105-P</t>
  </si>
  <si>
    <t>Pétunia Mul. HORIZON flame</t>
  </si>
  <si>
    <t>Sauge Spl. SENTRY</t>
  </si>
  <si>
    <t>A19320</t>
  </si>
  <si>
    <t>A19320-E</t>
  </si>
  <si>
    <t>Sauge Spl. MOJAVE Improved</t>
  </si>
  <si>
    <t>A19321-E</t>
  </si>
  <si>
    <t>Pervenche COBRA rose improved</t>
  </si>
  <si>
    <t>Pervenche COBRA apricot improved</t>
  </si>
  <si>
    <t>Pervenche COBRA rose eye</t>
  </si>
  <si>
    <t>A16953-E</t>
  </si>
  <si>
    <t>Pervenche VITESSE dark red</t>
  </si>
  <si>
    <t>A16989</t>
  </si>
  <si>
    <t>A16989-E</t>
  </si>
  <si>
    <t>Viola Cor. BEL VISO blackberry swirl</t>
  </si>
  <si>
    <t>Viola Cor. BEL VISO cream improved</t>
  </si>
  <si>
    <t>Viola Cor. BEL VISO deep blue btotch</t>
  </si>
  <si>
    <t>Viola Cor. BEL VISO lavander beacon</t>
  </si>
  <si>
    <t>Viola Cor. BEL VISO lemon yellow</t>
  </si>
  <si>
    <t>Viola Cor. BEL VISO orange jump'up</t>
  </si>
  <si>
    <t>Viola Cor. BEL VISO pineapple crush</t>
  </si>
  <si>
    <t>Viola Cor. BEL VISO true blue</t>
  </si>
  <si>
    <t>Viola Cor. BEL VISO violet beacon</t>
  </si>
  <si>
    <t>A22219-E</t>
  </si>
  <si>
    <t>A22219</t>
  </si>
  <si>
    <t>A22220-E</t>
  </si>
  <si>
    <t>A22221-E</t>
  </si>
  <si>
    <t>A22221</t>
  </si>
  <si>
    <t>A22220</t>
  </si>
  <si>
    <t>A22222-E</t>
  </si>
  <si>
    <t>A22223-E</t>
  </si>
  <si>
    <t>A22224-E</t>
  </si>
  <si>
    <t>A22225-E</t>
  </si>
  <si>
    <t>A22225</t>
  </si>
  <si>
    <t>A22226-E</t>
  </si>
  <si>
    <t>A22226</t>
  </si>
  <si>
    <t>A22227-E</t>
  </si>
  <si>
    <t>A22227</t>
  </si>
  <si>
    <t>A22401-E</t>
  </si>
  <si>
    <t>A22401</t>
  </si>
  <si>
    <t>A22402-E</t>
  </si>
  <si>
    <t>A22402</t>
  </si>
  <si>
    <t>A22403-E</t>
  </si>
  <si>
    <t>A22403</t>
  </si>
  <si>
    <t>A23203</t>
  </si>
  <si>
    <t>A26201</t>
  </si>
  <si>
    <t>A26202</t>
  </si>
  <si>
    <t>A26203</t>
  </si>
  <si>
    <t>A26204</t>
  </si>
  <si>
    <t>A26205</t>
  </si>
  <si>
    <t>Zinnia El. SOLMAR red</t>
  </si>
  <si>
    <t>Tomate FIRECRACKER</t>
  </si>
  <si>
    <t>A20616</t>
  </si>
  <si>
    <t>Anacyclus DEPRESSUS</t>
  </si>
  <si>
    <t>I01164</t>
  </si>
  <si>
    <t>Centauré MACROCEPHALA</t>
  </si>
  <si>
    <t>I03156</t>
  </si>
  <si>
    <t>Crocosmia PANICULATA orangerot</t>
  </si>
  <si>
    <t>I03270</t>
  </si>
  <si>
    <t>Lobelia SIPHILITICA mélange</t>
  </si>
  <si>
    <t>I12166</t>
  </si>
  <si>
    <t>Veronique REPENS</t>
  </si>
  <si>
    <t>I22150</t>
  </si>
  <si>
    <t>Veronique PROSTATA</t>
  </si>
  <si>
    <t>I22155</t>
  </si>
  <si>
    <t>Corynephorus CANESCENS</t>
  </si>
  <si>
    <t>I03245</t>
  </si>
  <si>
    <t>I06205</t>
  </si>
  <si>
    <t>Festuca Gl. FESTINA BLUE SELECT</t>
  </si>
  <si>
    <t>Silène Schafta ROSY GEM</t>
  </si>
  <si>
    <t>I19168</t>
  </si>
  <si>
    <t>Gazania ENORMA full mix</t>
  </si>
  <si>
    <t>Gazania ENORMA orange</t>
  </si>
  <si>
    <t>Gazania ENORMA vanille</t>
  </si>
  <si>
    <t>Gazania ENORMA yellow</t>
  </si>
  <si>
    <t>Gazania ENORMA red with wing</t>
  </si>
  <si>
    <t>Gazania ENORMA yellow with wing</t>
  </si>
  <si>
    <t>Gazania ENORMA orange with wing</t>
  </si>
  <si>
    <t>F07301</t>
  </si>
  <si>
    <t>F07302</t>
  </si>
  <si>
    <t>F07303</t>
  </si>
  <si>
    <t>F07304</t>
  </si>
  <si>
    <t>F07305</t>
  </si>
  <si>
    <t>F07306</t>
  </si>
  <si>
    <t>F07307</t>
  </si>
  <si>
    <t>Œillet d'I. CHICA flamme</t>
  </si>
  <si>
    <t>F15304</t>
  </si>
  <si>
    <t>Œillet d'I. CHICA full mix</t>
  </si>
  <si>
    <t>F15305</t>
  </si>
  <si>
    <t>Pensée CELLO écarlate</t>
  </si>
  <si>
    <t>F16228</t>
  </si>
  <si>
    <t>F16229</t>
  </si>
  <si>
    <t>Pensée CELLO néon purpe</t>
  </si>
  <si>
    <t>Pensée CELLO néon purple</t>
  </si>
  <si>
    <t>Pensée XTRADA bleu moyen</t>
  </si>
  <si>
    <t>F16710</t>
  </si>
  <si>
    <t>F16711</t>
  </si>
  <si>
    <t>Pensée XTRADA violet face</t>
  </si>
  <si>
    <t>F16711-E</t>
  </si>
  <si>
    <t>Pensée XTRADA rose macule</t>
  </si>
  <si>
    <t>F16712</t>
  </si>
  <si>
    <t>F16712-E</t>
  </si>
  <si>
    <t>F16710-E</t>
  </si>
  <si>
    <t>Pétunia Grd LIMBO *GP* bleu ciel</t>
  </si>
  <si>
    <t>F16345</t>
  </si>
  <si>
    <t>F16346</t>
  </si>
  <si>
    <t>Pétunia Grd LIMBO *GP* bleu moyen</t>
  </si>
  <si>
    <t>F16345-P</t>
  </si>
  <si>
    <t>F16346-P</t>
  </si>
  <si>
    <t>Pétunia Grd LIMBO *GP* bourgogne</t>
  </si>
  <si>
    <t>F16370-P</t>
  </si>
  <si>
    <t>F16371-P</t>
  </si>
  <si>
    <t>F16372-P</t>
  </si>
  <si>
    <t>F16373-P</t>
  </si>
  <si>
    <t>F16374-P</t>
  </si>
  <si>
    <t>F16375-P</t>
  </si>
  <si>
    <t>F16376-P</t>
  </si>
  <si>
    <t>F16370</t>
  </si>
  <si>
    <t>F16371</t>
  </si>
  <si>
    <t>F16372</t>
  </si>
  <si>
    <t>F16373</t>
  </si>
  <si>
    <t>F16374</t>
  </si>
  <si>
    <t>F16375</t>
  </si>
  <si>
    <t>F16376</t>
  </si>
  <si>
    <t>Pétunia Mul. MAMBO *GP* orchid</t>
  </si>
  <si>
    <t>F16444</t>
  </si>
  <si>
    <t>F16444-P</t>
  </si>
  <si>
    <t>Pétunia Mul. MAMBO *GP* bleu moyen</t>
  </si>
  <si>
    <t>F16445</t>
  </si>
  <si>
    <t>F16445-P</t>
  </si>
  <si>
    <t>Pétunia Mul. MAMBO *GP* rose morn</t>
  </si>
  <si>
    <t>F16446</t>
  </si>
  <si>
    <t>F16446-P</t>
  </si>
  <si>
    <t>F16447</t>
  </si>
  <si>
    <t>Pétunia Mul. MAMBO *GP* rouge morn</t>
  </si>
  <si>
    <t>F16447-P</t>
  </si>
  <si>
    <t xml:space="preserve">Pétunia Mul. MAMBO *GP* rose </t>
  </si>
  <si>
    <t>Pétunia Mul. MAMBO *GP* pourpre</t>
  </si>
  <si>
    <t>Pétunia Mul. MAMBO *GP*  pourpre foncé</t>
  </si>
  <si>
    <t>Pétunia Mul. MAMBO *GP* mélange grower</t>
  </si>
  <si>
    <t>F16443</t>
  </si>
  <si>
    <t>F16448</t>
  </si>
  <si>
    <t>F16449</t>
  </si>
  <si>
    <t>F16480</t>
  </si>
  <si>
    <t>F16443-P</t>
  </si>
  <si>
    <t>F16480-P</t>
  </si>
  <si>
    <t>Pétunia Mul. MAMBO *GP* pourpre foncé</t>
  </si>
  <si>
    <t>F16449-P</t>
  </si>
  <si>
    <t>F16448-P</t>
  </si>
  <si>
    <t>Pervenche SOLAR AVALANCHE full mix</t>
  </si>
  <si>
    <t>Pervenche SOLAR AVALANCHE abricot</t>
  </si>
  <si>
    <t>Pervenche SOLAR AVALANCHE blanc</t>
  </si>
  <si>
    <t>Pervenche SOLAR AVALANCHE rose</t>
  </si>
  <si>
    <t>Pervenche SOLAR AVALANCHE bourgogne</t>
  </si>
  <si>
    <t>Pervenche SOLAR AVALANCHE red</t>
  </si>
  <si>
    <t>Pervenche SOLAR AVALANCHE pink</t>
  </si>
  <si>
    <t>Pervenche SOLAR AVALANCHE violet</t>
  </si>
  <si>
    <t>F16740</t>
  </si>
  <si>
    <t>F16742</t>
  </si>
  <si>
    <t>F16741</t>
  </si>
  <si>
    <t>F16743</t>
  </si>
  <si>
    <t>F16744</t>
  </si>
  <si>
    <t>F16745</t>
  </si>
  <si>
    <t>F16746</t>
  </si>
  <si>
    <t>F16747</t>
  </si>
  <si>
    <t>Viola Cor. CORINA terracotta</t>
  </si>
  <si>
    <t>Viola Cor. CORINA noire &amp; blanc</t>
  </si>
  <si>
    <t>F22120</t>
  </si>
  <si>
    <t>F22121</t>
  </si>
  <si>
    <t>Agastache Hyb. SANDSTONE</t>
  </si>
  <si>
    <t>Agastache Hyb. SUN</t>
  </si>
  <si>
    <t>Agastache Hyb. SUNSET</t>
  </si>
  <si>
    <t>C01130</t>
  </si>
  <si>
    <t>C01131</t>
  </si>
  <si>
    <t>C01132</t>
  </si>
  <si>
    <t>Chou d'Or. CRANE FEATHER King</t>
  </si>
  <si>
    <t>Chou d'Or. CRANE FEATHER Queen</t>
  </si>
  <si>
    <t>C03112</t>
  </si>
  <si>
    <t>C03113</t>
  </si>
  <si>
    <t>Chou d'Or. SUNSET</t>
  </si>
  <si>
    <t>Chou d'Or. SUNRISE</t>
  </si>
  <si>
    <t>Helianthus An. SUNRICH lime</t>
  </si>
  <si>
    <t>C08104</t>
  </si>
  <si>
    <t>Pétunia Ret. OPERA SUPREME raspberry ice</t>
  </si>
  <si>
    <t>C16209</t>
  </si>
  <si>
    <t>Pétunia Hyb. TRILOGY pourpre foncé</t>
  </si>
  <si>
    <t>Pétunia Hyb. TRILOGY rose lavande</t>
  </si>
  <si>
    <t>C16256</t>
  </si>
  <si>
    <t>C16257</t>
  </si>
  <si>
    <t>Rudbeckia Hir. BECKY cinnamon</t>
  </si>
  <si>
    <t>C18301</t>
  </si>
  <si>
    <t>Sauge Coc. SUMMER JEWEL  lavande</t>
  </si>
  <si>
    <t>C19354</t>
  </si>
  <si>
    <t>C07508</t>
  </si>
  <si>
    <t>Gloxinia EMPRESS lavande bicolor</t>
  </si>
  <si>
    <t>C07509</t>
  </si>
  <si>
    <t>Gloxinia EMPRESS rose tendre bicolor</t>
  </si>
  <si>
    <t>Gloxinia EMPRESS pourpre</t>
  </si>
  <si>
    <t>C07510</t>
  </si>
  <si>
    <t>C07511</t>
  </si>
  <si>
    <t>C07512</t>
  </si>
  <si>
    <t xml:space="preserve">Gloxinia EMPRESS rouge </t>
  </si>
  <si>
    <t>Gloxinia EMPRESS rouge  vin</t>
  </si>
  <si>
    <t>Verveine Hyb. SERENITY mix</t>
  </si>
  <si>
    <t>Verveine Hyb. SERENITY pink</t>
  </si>
  <si>
    <t>C22190</t>
  </si>
  <si>
    <t>C22191</t>
  </si>
  <si>
    <t>Viola Cor. FLORAL POWER bleu picotée</t>
  </si>
  <si>
    <t>Viola Cor. FLORAL POWER jolly face</t>
  </si>
  <si>
    <t>Viola Cor. FLORAL POWER lavande rose</t>
  </si>
  <si>
    <t>Viola Cor. FLORAL POWER persian pink</t>
  </si>
  <si>
    <t>C22129</t>
  </si>
  <si>
    <t>C22130</t>
  </si>
  <si>
    <t>C22131</t>
  </si>
  <si>
    <t>Laitue DOREE PRINTEMPS</t>
  </si>
  <si>
    <t>Bégonia Semp. SENATOR IQ blanc</t>
  </si>
  <si>
    <t>Bégonia Semp. SENATOR IQ  rose bicolour</t>
  </si>
  <si>
    <t>E02180</t>
  </si>
  <si>
    <t>E02180-P</t>
  </si>
  <si>
    <t>E02181</t>
  </si>
  <si>
    <t>E02181-P</t>
  </si>
  <si>
    <t>Reine Marg. SERENADE bleu foncé</t>
  </si>
  <si>
    <t>E18141</t>
  </si>
  <si>
    <t>Hypoestes CONFETTI COMPACT blanc</t>
  </si>
  <si>
    <t>Hypoestes CONFETTI COMPACT rose</t>
  </si>
  <si>
    <t>Hypoestes CONFETTI COMPACTI rose clair</t>
  </si>
  <si>
    <t>Hypoestes CONFETTI COMPACT rouge</t>
  </si>
  <si>
    <t>Némésia NEBULA blanc</t>
  </si>
  <si>
    <t>Némésia NEBULA bronze</t>
  </si>
  <si>
    <t>Némésia NEBULA jaune</t>
  </si>
  <si>
    <t>Némésia NEBULA rose rouge</t>
  </si>
  <si>
    <t>Némésia NEBULA mélange</t>
  </si>
  <si>
    <t>E14101</t>
  </si>
  <si>
    <t>E14102</t>
  </si>
  <si>
    <t>E14103</t>
  </si>
  <si>
    <t>E14104</t>
  </si>
  <si>
    <t>E14105</t>
  </si>
  <si>
    <t>Pétunia Ret. EXPLORER magenta</t>
  </si>
  <si>
    <t>E16447-P</t>
  </si>
  <si>
    <t>E18250</t>
  </si>
  <si>
    <t>E18251</t>
  </si>
  <si>
    <t>E18252</t>
  </si>
  <si>
    <t xml:space="preserve">Rose d'Inde PROUD MARI jaune </t>
  </si>
  <si>
    <t>Rose d'Inde PROUD MARI jaune or</t>
  </si>
  <si>
    <t>Rose d'Inde PROUD MARI orange</t>
  </si>
  <si>
    <t>Pensée DYNAMITE blueberry thill</t>
  </si>
  <si>
    <t>Pensée PREMIER jaune  macule</t>
  </si>
  <si>
    <t>Pensée PREMIER pur blanc</t>
  </si>
  <si>
    <t>Pensée PREMIER carmin rose à macule</t>
  </si>
  <si>
    <t>E16886</t>
  </si>
  <si>
    <t>E16887</t>
  </si>
  <si>
    <t>E16885</t>
  </si>
  <si>
    <t>Pensée ULTIMA beacon bleu</t>
  </si>
  <si>
    <t>Pensée ULTIMA beacon bronze</t>
  </si>
  <si>
    <t>Pensée ULTIMA beacon jaune</t>
  </si>
  <si>
    <t>Pensée ULTIMA beacon mélange</t>
  </si>
  <si>
    <t>Pensée ULTIMA beacon rose</t>
  </si>
  <si>
    <t>Pensée ULTIMA 'Morpho' vif</t>
  </si>
  <si>
    <t>Hypéricum PERFORATUM</t>
  </si>
  <si>
    <t>Melisse OFFICINALIS</t>
  </si>
  <si>
    <t>Molinia Car. ARUNDINACEA</t>
  </si>
  <si>
    <t>Molinia Car. CAERULEA</t>
  </si>
  <si>
    <t>Sempervivum TECTORUM</t>
  </si>
  <si>
    <t>Uncinia RUBRA</t>
  </si>
  <si>
    <t>Geum RED DRAGON</t>
  </si>
  <si>
    <t>Hibiscus RED SHIELD</t>
  </si>
  <si>
    <t>D08101</t>
  </si>
  <si>
    <t>Heuchera PALACE PURPLE</t>
  </si>
  <si>
    <t>Molucella LAEVIS</t>
  </si>
  <si>
    <t>D13103</t>
  </si>
  <si>
    <t>Sauge Pat. CAMBRIDGE BLEU</t>
  </si>
  <si>
    <t>D19201</t>
  </si>
  <si>
    <t>Santoline CHAMAECYPARISSUS</t>
  </si>
  <si>
    <t>I19197</t>
  </si>
  <si>
    <t>D07130</t>
  </si>
  <si>
    <t>H04102</t>
  </si>
  <si>
    <t>Giroflée In. LUCINDA violet</t>
  </si>
  <si>
    <t>K07534</t>
  </si>
  <si>
    <t>Heuchera Sang. CORAL PETITE</t>
  </si>
  <si>
    <t>I08167</t>
  </si>
  <si>
    <t>Heuchera Sang. RUBY BELLES</t>
  </si>
  <si>
    <t>I08168</t>
  </si>
  <si>
    <t>Tiarella WHERRYI</t>
  </si>
  <si>
    <t>I20116</t>
  </si>
  <si>
    <t>Pâquerette BELLISSIMA rose bicolor</t>
  </si>
  <si>
    <t>N16303</t>
  </si>
  <si>
    <t>Primevère DENTICULATA blanc</t>
  </si>
  <si>
    <t>I16248</t>
  </si>
  <si>
    <t>Primevère DENTICULATA lilas</t>
  </si>
  <si>
    <t>I16249</t>
  </si>
  <si>
    <t>Souci MANDARIN twist</t>
  </si>
  <si>
    <t>J19101</t>
  </si>
  <si>
    <t>Allium Med. FINE LIVEAD</t>
  </si>
  <si>
    <t>Alstromère JAZZ rose frost</t>
  </si>
  <si>
    <t>Amni VISNAGA</t>
  </si>
  <si>
    <t>Anteh GRAEVOLENS common</t>
  </si>
  <si>
    <t>Asclepia Cura. RED BUTTERLY</t>
  </si>
  <si>
    <t>Asclepia Cura. SILKY GOLD</t>
  </si>
  <si>
    <t>Bacopa BLUETOPIA</t>
  </si>
  <si>
    <t>Coréopsis Grd. SUNKISS</t>
  </si>
  <si>
    <t>Cosmos DOUBLE CLICK bicolor violet</t>
  </si>
  <si>
    <t>Courge Griffe du Diable GREEMLINS</t>
  </si>
  <si>
    <t>Courge PELERINE BOUTEILLE</t>
  </si>
  <si>
    <t>Diasca Barb. DIAMONTE  lavander pink</t>
  </si>
  <si>
    <t>Giroflée In. HOT CAKES mix</t>
  </si>
  <si>
    <t>Giroflée In. HOT CAKES rose hot</t>
  </si>
  <si>
    <t>Giroflée Mat KATZ cherry blossom</t>
  </si>
  <si>
    <t>Giroflée In. HOT CAKES pink (rose tendre)</t>
  </si>
  <si>
    <t>Helenium WESTERN MIX</t>
  </si>
  <si>
    <t>Helianthus An. SUNTASTIC bicolor red and yells</t>
  </si>
  <si>
    <t>Helianthus An. SUNTASTIC lemon bicolor</t>
  </si>
  <si>
    <t>Helianthus An. SUNTASTIC yellow with black cent</t>
  </si>
  <si>
    <t>Helianthus An. SUNTASTIC yellow with clear cent</t>
  </si>
  <si>
    <t>Impatiens Wall. ACCENT star mix</t>
  </si>
  <si>
    <t>Lavande ELLAGANCE pink (rose clair)</t>
  </si>
  <si>
    <t>Lavande ELLAGANCE SKY sky (bleu)</t>
  </si>
  <si>
    <t>Lavande ELLAGANCE snow (blanc)</t>
  </si>
  <si>
    <t>Nigelle Dam. ALBION green pod</t>
  </si>
  <si>
    <t>Nigelle Dam. ALBION red pod</t>
  </si>
  <si>
    <t>Œillet Bar. SWEET deep pink maxime</t>
  </si>
  <si>
    <t>Œillet de C. SUPER PARFAIT crimson star</t>
  </si>
  <si>
    <t>Pensée FRIZZLE SIZZLE lemonade</t>
  </si>
  <si>
    <t>Pétunia Ret. EASY WAVE jaune</t>
  </si>
  <si>
    <t>Viola Cor. SORBET ST Lavander Bright Eye</t>
  </si>
  <si>
    <t>Viola Cor. SORBET ST Orchid Rose Beacon</t>
  </si>
  <si>
    <t>Viola Cor. SORBET ST Pink Wing</t>
  </si>
  <si>
    <t>Calamintha Nepet MARVELETTE blanc</t>
  </si>
  <si>
    <t>Calamintha Nepet MARVELETTE bleu</t>
  </si>
  <si>
    <t>Célosie Cris. DRACULA</t>
  </si>
  <si>
    <t>Cosmos Bip. CAPRIOLA</t>
  </si>
  <si>
    <t>Cosmos Bip. RUBINATO</t>
  </si>
  <si>
    <t>Dahlia Var. RED SKIN mix</t>
  </si>
  <si>
    <t>Gazania GAZOO orange clair</t>
  </si>
  <si>
    <t>Gazania GAZOO mélange</t>
  </si>
  <si>
    <t>Gazania GAZOO orange with ring</t>
  </si>
  <si>
    <t>Gazania GAZOO red with ring</t>
  </si>
  <si>
    <t>Gazania GAZOO vanille</t>
  </si>
  <si>
    <t>Gazania GAZOO yellow with ring</t>
  </si>
  <si>
    <t>Gazania GAZOO jaune clair</t>
  </si>
  <si>
    <t>Perovskia Atrip. BLUE STEEL</t>
  </si>
  <si>
    <t>Pétunia Grd. EZ RIDER rose (pink)</t>
  </si>
  <si>
    <t>Pétunia Flo. PICOBELLA CASCADE bleu ciel</t>
  </si>
  <si>
    <t>Statice PURPLE MONARCH</t>
  </si>
  <si>
    <t>Œillet d'I. BONANZA boléro</t>
  </si>
  <si>
    <t>Œillet d'I. FIREBALL</t>
  </si>
  <si>
    <t>Œillet d'I. SPARKY mix</t>
  </si>
  <si>
    <t>Œillet d'I. STRAWBERRY BLONDE</t>
  </si>
  <si>
    <t>Pervenche PACIFICA XP rouge foncé (realy red)</t>
  </si>
  <si>
    <t>Viola Cor. SORBET XP Yellow pink ink jump'up</t>
  </si>
  <si>
    <t>Zinnia Mar. ZAHARA DOUBLE  fraise framboise</t>
  </si>
  <si>
    <t>Fraisier TARPAN</t>
  </si>
  <si>
    <t>Fraisier TRISTAN</t>
  </si>
  <si>
    <t>Euphorbe LATHYRIS</t>
  </si>
  <si>
    <t>I05156</t>
  </si>
  <si>
    <t>Saponaire OCYMOIDES pink</t>
  </si>
  <si>
    <t>I19103</t>
  </si>
  <si>
    <t>K01233</t>
  </si>
  <si>
    <t>K03571</t>
  </si>
  <si>
    <t>K03990</t>
  </si>
  <si>
    <t>K03991</t>
  </si>
  <si>
    <t>K03995</t>
  </si>
  <si>
    <t>K03505</t>
  </si>
  <si>
    <t>K03560</t>
  </si>
  <si>
    <t>K03561</t>
  </si>
  <si>
    <t>K03597</t>
  </si>
  <si>
    <t>K04150</t>
  </si>
  <si>
    <t>K06210</t>
  </si>
  <si>
    <t>K06211</t>
  </si>
  <si>
    <t>K07105</t>
  </si>
  <si>
    <t>K07234</t>
  </si>
  <si>
    <t>K07235</t>
  </si>
  <si>
    <t>K07310</t>
  </si>
  <si>
    <t>K07311</t>
  </si>
  <si>
    <t>K07312</t>
  </si>
  <si>
    <t>K07313</t>
  </si>
  <si>
    <t>K07314</t>
  </si>
  <si>
    <t>K07315</t>
  </si>
  <si>
    <t>K07316</t>
  </si>
  <si>
    <t>K07513</t>
  </si>
  <si>
    <t>K07514</t>
  </si>
  <si>
    <t>K07515</t>
  </si>
  <si>
    <t>K08102</t>
  </si>
  <si>
    <t>K09208</t>
  </si>
  <si>
    <t>K11140</t>
  </si>
  <si>
    <t>K11141</t>
  </si>
  <si>
    <t>K11142</t>
  </si>
  <si>
    <t>K14140</t>
  </si>
  <si>
    <t>K15131</t>
  </si>
  <si>
    <t>K15209</t>
  </si>
  <si>
    <t>K15423</t>
  </si>
  <si>
    <t>K15460</t>
  </si>
  <si>
    <t>K15461</t>
  </si>
  <si>
    <t>K15462</t>
  </si>
  <si>
    <t>K16638</t>
  </si>
  <si>
    <t>K16980</t>
  </si>
  <si>
    <t>K16420</t>
  </si>
  <si>
    <t>K16408</t>
  </si>
  <si>
    <t>K16440</t>
  </si>
  <si>
    <t>K19302</t>
  </si>
  <si>
    <t>K19410</t>
  </si>
  <si>
    <t>K22222</t>
  </si>
  <si>
    <t>K22223</t>
  </si>
  <si>
    <t>K22224</t>
  </si>
  <si>
    <t>K22302</t>
  </si>
  <si>
    <t>K26172</t>
  </si>
  <si>
    <t>Bupleurum GRIFFITI (ROTUNDIFOLIUM)</t>
  </si>
  <si>
    <t>Courge BLEU DE HONGRIE</t>
  </si>
  <si>
    <t>Euphorbe Mar. MOUTAIN SNOW</t>
  </si>
  <si>
    <t>K05226</t>
  </si>
  <si>
    <t>Gazania Spl. NEW DAY red stripe</t>
  </si>
  <si>
    <t>Gazania Spl. NEW DAY tiger mix</t>
  </si>
  <si>
    <t>Giroflée In. LUCINDA crème</t>
  </si>
  <si>
    <t>K07535</t>
  </si>
  <si>
    <t>Giroflée In. LUCINDA bleu</t>
  </si>
  <si>
    <t>K07536</t>
  </si>
  <si>
    <t>Hypoestes SPLASH SELECT blanc</t>
  </si>
  <si>
    <t>Hypoestes SPLASH SELECT rose</t>
  </si>
  <si>
    <t>Hypoestes SPLASH SELECT rose clair</t>
  </si>
  <si>
    <t>Hypoestes SPLASH SELECT rouge</t>
  </si>
  <si>
    <t>Pétunia Dbl. DUO saumon</t>
  </si>
  <si>
    <t>Primevère Ob. LIBRE saumon picotée</t>
  </si>
  <si>
    <t>Pyrèthre Roseum ROBINSON rose</t>
  </si>
  <si>
    <t>Pyrèthre Roseum ROBINSON rouge</t>
  </si>
  <si>
    <t>K08330</t>
  </si>
  <si>
    <t>K08331</t>
  </si>
  <si>
    <t>K08332</t>
  </si>
  <si>
    <t>K08333</t>
  </si>
  <si>
    <t>Capucine Maj. TROIKA jaune</t>
  </si>
  <si>
    <t>Capucine Maj. TROIKA rouge</t>
  </si>
  <si>
    <t>K03150</t>
  </si>
  <si>
    <t>K03151</t>
  </si>
  <si>
    <t>H19123</t>
  </si>
  <si>
    <t>Achillée Mill. CERISE QUEEN</t>
  </si>
  <si>
    <t>Amni Maj. GRACELAND</t>
  </si>
  <si>
    <t>Angelique ARCHANGELICA</t>
  </si>
  <si>
    <t>Aquilegia SPRING MAGIC blue &amp; white</t>
  </si>
  <si>
    <t>Aquilegia SPRING MAGIC marine &amp; white</t>
  </si>
  <si>
    <t>Aquilegia SPRING MAGIC mix</t>
  </si>
  <si>
    <t>Aquilegia SPRING MAGIC pink &amp; white</t>
  </si>
  <si>
    <t>Aquilegia SPRING MAGIC rose &amp; ivoiry</t>
  </si>
  <si>
    <t>Aquilegia SPRING MAGIC rose &amp; white</t>
  </si>
  <si>
    <t>Aquilegia SPRING MAGIC white</t>
  </si>
  <si>
    <t>Aquilegia SPRING MAGIC yellow</t>
  </si>
  <si>
    <t xml:space="preserve">Arthemisia DRACUNCULUS </t>
  </si>
  <si>
    <t>Artemisia Stelleriana MORI'S STRAIN</t>
  </si>
  <si>
    <t>Aubriette ROYAL violet</t>
  </si>
  <si>
    <t>Campanule Med. WHITE SINGLE blanc</t>
  </si>
  <si>
    <t>Céleri PERCEL (Apium Graevolens)</t>
  </si>
  <si>
    <t>Céleri Br. LINO</t>
  </si>
  <si>
    <t>Céleri MONARCH</t>
  </si>
  <si>
    <t>Cerfeuil (Anthriscus)</t>
  </si>
  <si>
    <t>Cerfeuil (Anthriscus) Race DANOISE</t>
  </si>
  <si>
    <t>Coréopsis Tin. TALL (rouge/brun - Disque d'Or)</t>
  </si>
  <si>
    <t>Chrysanthème Pal. SNOWLAND</t>
  </si>
  <si>
    <t>Chrysanthème Par. CARLOS nain blanc</t>
  </si>
  <si>
    <t>Chrysanthème Par. GLODEN MOSS (Pyrèthre)</t>
  </si>
  <si>
    <t>Chrysanthème Par. SANTANA nain jaune</t>
  </si>
  <si>
    <t>Chrysanthème Par. VIRGO géant blanc</t>
  </si>
  <si>
    <t>Cosmos Hyb. APOLLO blanc</t>
  </si>
  <si>
    <t>Cosmos Hyb. APOLLO carmin</t>
  </si>
  <si>
    <t>Cosmos Hyb. APOLLO mix</t>
  </si>
  <si>
    <t>Cosmos Hyb.APOLLO pink (rose)</t>
  </si>
  <si>
    <t>Cosmos Bip XANTHOS</t>
  </si>
  <si>
    <t>Digitale Purp. APRICOT BEAUTY</t>
  </si>
  <si>
    <t>Digitale Purp. EXCELSIOR mix</t>
  </si>
  <si>
    <t>Digitale Purp. CREAM CAROUSSEL</t>
  </si>
  <si>
    <t>Digitale Purp. LAVANDER CAROUSSEL</t>
  </si>
  <si>
    <t>Digitale Purp. MIX CAROUSSEL</t>
  </si>
  <si>
    <t>Gaillarde Grd. MESA bright bicolor</t>
  </si>
  <si>
    <t>Gaillarde Grd. MESA jaune</t>
  </si>
  <si>
    <t>Gaillarde Grd. MESA pêche</t>
  </si>
  <si>
    <t>Gaillarde Grd. MESA rouge</t>
  </si>
  <si>
    <t>Gazania Spl. BIG KISS blanc</t>
  </si>
  <si>
    <t>Gazania Spl. BIG KISS mix</t>
  </si>
  <si>
    <t>Helianthus An. VALENTIN</t>
  </si>
  <si>
    <t>Pois de Sent. LATIFOLIUS mix</t>
  </si>
  <si>
    <t>Lychnis Vis.  SPLENDENS FEUER rouge</t>
  </si>
  <si>
    <t>Melisse Of. LEMON BALM</t>
  </si>
  <si>
    <t>Nepeta Ras. FAASSENII (MUSSINII)</t>
  </si>
  <si>
    <t>Œillet Bar. MIX</t>
  </si>
  <si>
    <t>Œillet Car. GRENADIN mix</t>
  </si>
  <si>
    <t>Œillet Car. GRENADIN pink</t>
  </si>
  <si>
    <t>Œillet Car. RUPPERT'S PINK rosy red</t>
  </si>
  <si>
    <t>Œillet Del. (Dianthus Deltoïdes)  PINK GEM</t>
  </si>
  <si>
    <t>Œillet Grenoble (Dianthus Grat.) CAESISUS GRANDIFLORUS</t>
  </si>
  <si>
    <t>Oeillet Mignardise (Dianthus Pl.) ROMANCE mix</t>
  </si>
  <si>
    <t>Oeillet Mignardise (Dianthus Pl.) SINGLE FLOWERED mélange</t>
  </si>
  <si>
    <t>Oeillet Mignardise (Dianthus Pl.) SPRING BEAUTY mélange</t>
  </si>
  <si>
    <t>Oeillet (Dianthus) KNAPPII</t>
  </si>
  <si>
    <t>Oeillet (Dianthus) SUPERBUS rose</t>
  </si>
  <si>
    <t>Oeillet (Dianthus) SYLVESTRIS</t>
  </si>
  <si>
    <t>Œillet Grenoble (Dianthus Grat.) FLAVORA rose pastel</t>
  </si>
  <si>
    <t>Oeillet Mignardise (Dianthus Pl.). MISCHUNG</t>
  </si>
  <si>
    <t>Oenothore BIENNIS</t>
  </si>
  <si>
    <t xml:space="preserve">Oenothore Mac. MISSOURIENSIS </t>
  </si>
  <si>
    <t>Oenothore Mac. SILVER BLAIDE</t>
  </si>
  <si>
    <t>Capsicum (Piment). MOHAWK</t>
  </si>
  <si>
    <t>Capsicum (Piment). REDSKIN</t>
  </si>
  <si>
    <t>Capsicum (Piment) BOMBA jaune rouge</t>
  </si>
  <si>
    <t>Capsicum (Piment) CHILLY CHILI</t>
  </si>
  <si>
    <t>Capsicum (Piment) CONGA mélange</t>
  </si>
  <si>
    <t>Capsicum (Piment) CUBA rouge</t>
  </si>
  <si>
    <t>Capsicum (Piment) CUBANA jaune</t>
  </si>
  <si>
    <t>Capsicum (Piment) CUBANA mélange</t>
  </si>
  <si>
    <t>Capsicum (Piment) CUBANA orange foncé</t>
  </si>
  <si>
    <t>Capsicum (Piment) CUBANA orange multicolor</t>
  </si>
  <si>
    <t>Capsicum (Piment) CUBANA rouge</t>
  </si>
  <si>
    <t>Capsicum (Piment) CUBANA rouge multicolor</t>
  </si>
  <si>
    <t>Capsicum (Piment) MAMBO jaune</t>
  </si>
  <si>
    <t>Capsicum (Piment) MAMBO jaune &amp; rouge</t>
  </si>
  <si>
    <t>Capsicum (Piment) MAMBO mélange</t>
  </si>
  <si>
    <t>Capsicum (Piment) MAMBO pourpre orange</t>
  </si>
  <si>
    <t>Capsicum (Piment) MAMBO pourpre rouge</t>
  </si>
  <si>
    <t>Capsicum (Piment) MAMBO rouge</t>
  </si>
  <si>
    <t>Capsicum (Piment) MEDUSA</t>
  </si>
  <si>
    <t>Capsicum (Piment) PURPLE FLASH</t>
  </si>
  <si>
    <t>Capsicum (Piment) SALSA jaune</t>
  </si>
  <si>
    <t>Capsicum (Piment) SALSA jaune &amp; rouge</t>
  </si>
  <si>
    <t>Capsicum (Piment) SALSA mélange</t>
  </si>
  <si>
    <t>Capsicum (Piment) SALSA multicolour rouge</t>
  </si>
  <si>
    <t>Capsicum (Piment) SALSA orange</t>
  </si>
  <si>
    <t>Capsicum (Piment) SALSA orange foncé</t>
  </si>
  <si>
    <t>Capsicum (Piment) SALSA rouge</t>
  </si>
  <si>
    <t>Capsicum (Piment) SANGRIA</t>
  </si>
  <si>
    <t>Capsicum (Piment) TANGO jaune</t>
  </si>
  <si>
    <t>Capsicum (Piment) TANGO mélange</t>
  </si>
  <si>
    <t>Capsicum (Piment) TANGO orange clair</t>
  </si>
  <si>
    <t>Capsicum (Piment) TANGO orange foncé</t>
  </si>
  <si>
    <t>Capsicum (Piment) TANGO rouge</t>
  </si>
  <si>
    <t>Capsicum (Piment) TREASURES rouge</t>
  </si>
  <si>
    <t>Capsicum (Piment) UCHU crème &amp; rouge (Flles panachées)</t>
  </si>
  <si>
    <t>Capsicum (Piment) APACHE</t>
  </si>
  <si>
    <t>Capsicum (Piment) BASKET OF FIRE</t>
  </si>
  <si>
    <t>Capsicum (Piment) CAYENETTA</t>
  </si>
  <si>
    <t>Capsicum (Piment)CHEYENNE</t>
  </si>
  <si>
    <t>Capsicum (Piment) de CAYENNE</t>
  </si>
  <si>
    <t>Capsicum (Piment) LOCO</t>
  </si>
  <si>
    <t>Capsicum (Piment) NOUR</t>
  </si>
  <si>
    <t>Capsicum (Piment) CHENZO</t>
  </si>
  <si>
    <t>Capsicum (Piment) DOUX DES LANDES</t>
  </si>
  <si>
    <t>Rheum (Rubarbe) OFFICINAL</t>
  </si>
  <si>
    <t>Sauge Hor. PINK SUNDAE</t>
  </si>
  <si>
    <t>Sauge Hor. WHITE SWAN</t>
  </si>
  <si>
    <t>Sauge Nemorosa ADORA bleu</t>
  </si>
  <si>
    <t>Sauge Nemorosa QUEEN bleu profond</t>
  </si>
  <si>
    <t>Sauge Nemorosa QUEEN rose</t>
  </si>
  <si>
    <t>Sauge PRATENSIS SKY DANCE</t>
  </si>
  <si>
    <t>Saxifrage Ar. FLORAL CARPET rose</t>
  </si>
  <si>
    <t>Saxifrage Ar SNOW CARPET blanc</t>
  </si>
  <si>
    <t>Scabieuse Colum. PINCUSHION BLUE</t>
  </si>
  <si>
    <t>Scutellaria Alpina bleu</t>
  </si>
  <si>
    <t>Verveine Rig. SANTOS</t>
  </si>
  <si>
    <t>Viola Cor. TIGER EYE mix</t>
  </si>
  <si>
    <t>Viola Cor. TIGER EYE red</t>
  </si>
  <si>
    <t>Viola Cor. TIGER EYE yellow</t>
  </si>
  <si>
    <t>Zinnia El. DREAMLAND jaune</t>
  </si>
  <si>
    <t>Zinnia El. SOLMAR mix</t>
  </si>
  <si>
    <t>Zinnia El. SOLMAR rose</t>
  </si>
  <si>
    <t>Zinnia El. SOLMAR scarlet</t>
  </si>
  <si>
    <t>Zinnia El. SOLMAR yellow</t>
  </si>
  <si>
    <t>250 gn</t>
  </si>
  <si>
    <t>500 gn</t>
  </si>
  <si>
    <t>0,5 G</t>
  </si>
  <si>
    <t>3 G</t>
  </si>
  <si>
    <t>500 Pil.</t>
  </si>
  <si>
    <t>1.000 Pil.</t>
  </si>
  <si>
    <t>3.000 Pil.</t>
  </si>
  <si>
    <t>100 Pil.</t>
  </si>
  <si>
    <t>250 Pil.</t>
  </si>
  <si>
    <t>100 gn</t>
  </si>
  <si>
    <t>3.000 MP</t>
  </si>
  <si>
    <t>5.000 MP</t>
  </si>
  <si>
    <t>25 G</t>
  </si>
  <si>
    <t>100 MP</t>
  </si>
  <si>
    <t>250 MP</t>
  </si>
  <si>
    <t>500 MP</t>
  </si>
  <si>
    <t>3.000 gn</t>
  </si>
  <si>
    <t>500 El</t>
  </si>
  <si>
    <t>3.000 El</t>
  </si>
  <si>
    <t>5.000 gn</t>
  </si>
  <si>
    <t>10.000 gn</t>
  </si>
  <si>
    <t>10.000 Pil.</t>
  </si>
  <si>
    <t>5.000 Pil.</t>
  </si>
  <si>
    <t>50 G</t>
  </si>
  <si>
    <t>0,10 G</t>
  </si>
  <si>
    <t>250 Sc</t>
  </si>
  <si>
    <t>500 Sc</t>
  </si>
  <si>
    <t>250 El</t>
  </si>
  <si>
    <t>100 El</t>
  </si>
  <si>
    <t>50 gn</t>
  </si>
  <si>
    <t>Agastache Rug. KOREAN ZEST</t>
  </si>
  <si>
    <t>Agastache Mex. SANGRIA</t>
  </si>
  <si>
    <t>Agastache Rug. ALBA (LIQUORICE WHITE)</t>
  </si>
  <si>
    <t>Agastache Pal. GLOBTROTTER lilas rose</t>
  </si>
  <si>
    <t>Agastache Aur. SUNSET YELLOW</t>
  </si>
  <si>
    <t>Agastache Can. HEATHER QUEEN</t>
  </si>
  <si>
    <t>Agastache Pal. PINK POP</t>
  </si>
  <si>
    <t>Agastache Rug. GOLDEN JUBILEE</t>
  </si>
  <si>
    <t>100 Sc</t>
  </si>
  <si>
    <t>250 Eb</t>
  </si>
  <si>
    <t>500 Eb</t>
  </si>
  <si>
    <t>5.000 El</t>
  </si>
  <si>
    <t>Chrysanthème Sup. CRAZY DAISY</t>
  </si>
  <si>
    <t>3.000 Eb</t>
  </si>
  <si>
    <t>2.500 gn</t>
  </si>
  <si>
    <t>2.500 Pil.</t>
  </si>
  <si>
    <t>Bégonia Hyb. BABYWING bicolor</t>
  </si>
  <si>
    <t>Bégonia Hyb. BABYWING blanc</t>
  </si>
  <si>
    <t>Bégonia Hyb. BABYWING rose</t>
  </si>
  <si>
    <t>200 gn</t>
  </si>
  <si>
    <t>Allium GARLIC - chives</t>
  </si>
  <si>
    <t>Anthemis NOBILIS - Camomille</t>
  </si>
  <si>
    <t>Anthémis Tic. ALBA - blanc</t>
  </si>
  <si>
    <t>Aquilegia Vul. BARLOW Nora - rose clair</t>
  </si>
  <si>
    <t>Arthemisia ABSINTHIUM - Absinthe</t>
  </si>
  <si>
    <t>Aster Al. ALBUS - blanc</t>
  </si>
  <si>
    <t>Aster Al. DARK BEAUTY - violet</t>
  </si>
  <si>
    <t>Aster Al. GOLIATH - bleu</t>
  </si>
  <si>
    <t>Aster Al. PINKIE - rose</t>
  </si>
  <si>
    <t>Aster NOVI-BELGII - bleu</t>
  </si>
  <si>
    <t>Baptisia Au. ALBA - blanc</t>
  </si>
  <si>
    <t>Bégonia Hyb. BABYWING blanc à Flles bronze</t>
  </si>
  <si>
    <t>Browallia Maj. BEELS Silver - blanc</t>
  </si>
  <si>
    <t>Capucine PEACH MELBA - crème à points rouges</t>
  </si>
  <si>
    <t>Capucine PRINCESS OF INDIA - écarlate</t>
  </si>
  <si>
    <t>Célosie Cri. CHIEF persimmon (rouge vif)</t>
  </si>
  <si>
    <t>Célosie Cri. BOMBAY  Fiora - rouge &amp; or</t>
  </si>
  <si>
    <t>Célosie Cri. BOMBAY Cherry - cerise</t>
  </si>
  <si>
    <t>Célosie Cri. BOMBAY Fidor - or</t>
  </si>
  <si>
    <t>Célosie Cri. BOMBAY Figo - jaune</t>
  </si>
  <si>
    <t>Célosie Cri. BOMBAY Filemon - citron</t>
  </si>
  <si>
    <t>Célosie Cri. BOMBAY Fire - orange feu</t>
  </si>
  <si>
    <t>Célosie Cri. BOMBAY Fisal - orange</t>
  </si>
  <si>
    <t>Célosie Cri. BOMBAY Fivio - carmin</t>
  </si>
  <si>
    <t>Centranthus RUBER ALBUS - blanc</t>
  </si>
  <si>
    <t>Centranthus RUBER COCCINEUS - rouge</t>
  </si>
  <si>
    <t>Cerastium Tom. SILVER CARPET - blanc</t>
  </si>
  <si>
    <t>Chrysanthème Car. SUNSET - ton jaune  &amp; blanc</t>
  </si>
  <si>
    <t>Cobée SCANDENS alba - blanc</t>
  </si>
  <si>
    <t>Cosmos Bip. SENSATION Albatross - blanc</t>
  </si>
  <si>
    <t>Cosmos Bip. SENSATION Dazzler - rouge</t>
  </si>
  <si>
    <t>Cosmos Bip. SENSATION Pinkie - rose clair</t>
  </si>
  <si>
    <t>Cosmos Bip. SENSATION Radiance - rose vif</t>
  </si>
  <si>
    <t>Delphinium Bel. BELLAMOSUM - bleu foncé</t>
  </si>
  <si>
    <t>Delphinium Bel. CASA BLANC - blanc</t>
  </si>
  <si>
    <t>Delphinium Bel. CLIVEDEN BEAUTY - ciel</t>
  </si>
  <si>
    <t>Fenouil SMOKEY (bronze)</t>
  </si>
  <si>
    <t>Geranium APACHE Star - étoilé</t>
  </si>
  <si>
    <t>Impatiens Wal. BALANCE cardinal - rouge intense</t>
  </si>
  <si>
    <t>Impatiens Wal. BALANCE cranberry - airelle</t>
  </si>
  <si>
    <t>Ipomée CARDINAL CLIMBER - rouge</t>
  </si>
  <si>
    <t>Ipomée CLARKE'S HEAVENLY - bleu ciel</t>
  </si>
  <si>
    <t>Ipomée GRANDPA OTT - bleu pourpre</t>
  </si>
  <si>
    <t>Ipomée MILKY WAY - blanc étoilé pourpre</t>
  </si>
  <si>
    <t>Ipomée PEARLY GATES' - blanc pur</t>
  </si>
  <si>
    <t>Lin PERENNE Album - blanc</t>
  </si>
  <si>
    <t>Mina Lobata CITRONELLA - citron</t>
  </si>
  <si>
    <t>Mina Lobata JUNGLE QUEEN - orange &amp; jaune</t>
  </si>
  <si>
    <t>Œillet d'I. BOY O'boy - mélange</t>
  </si>
  <si>
    <t>Pensée COOL WAVE Frost - blanc &amp; ciel</t>
  </si>
  <si>
    <t>Pensée ULTIMA Morpho - jaune &amp; bleu</t>
  </si>
  <si>
    <t>Pensée VIKING 'Northerm Light' - blanc à liseret rose</t>
  </si>
  <si>
    <t>Pétunia Grd TANGO plum - pourpre velouté</t>
  </si>
  <si>
    <t>Pétunia Grd. EAGLE plum velvet (pourpre)</t>
  </si>
  <si>
    <t>Pétunia Grd. HULAHOOP velvet (pourpre)</t>
  </si>
  <si>
    <t>Pétunia Grd. ULTRA Fresh - blanc</t>
  </si>
  <si>
    <t>Pétunia Grd. ULTRA plum - pourpre</t>
  </si>
  <si>
    <t>Pétunia Mul. MERLIN plum vein (pourpre)</t>
  </si>
  <si>
    <t>Pois de Sent. VILLA ROMA Navy - bleu</t>
  </si>
  <si>
    <t>Primevère Ac. DANIELLA copper (rouge)</t>
  </si>
  <si>
    <t>Primevère Ac. DANOVA Elara (rose)</t>
  </si>
  <si>
    <t>Primevère Ac. DANOVA Meteor (mélange)</t>
  </si>
  <si>
    <t>Primevère Ac. DANOVA Miranda (bourgogne)</t>
  </si>
  <si>
    <t>Primevère Ac. DANOVA Rhéa (rouge &amp; jaune)</t>
  </si>
  <si>
    <t>Primevère Ac. DANOVA Titania (vin)</t>
  </si>
  <si>
    <t>Primevère Ac. PIONNER bronze - orange vif</t>
  </si>
  <si>
    <t>Primevère Ac. PIONNER lemon - citron</t>
  </si>
  <si>
    <t>Renoncule MACHÉ blanc</t>
  </si>
  <si>
    <t>Renoncule MACHÉ crème</t>
  </si>
  <si>
    <t>Renoncule MACHÉ écaralte</t>
  </si>
  <si>
    <t>Renoncule MACHÉ jaune</t>
  </si>
  <si>
    <t>Renoncule MACHÉ mélange</t>
  </si>
  <si>
    <t>Renoncule MACHÉ rose</t>
  </si>
  <si>
    <t>Renoncule MACHÉ rouge</t>
  </si>
  <si>
    <t>Rose d'I. LADY primerose - citron</t>
  </si>
  <si>
    <t>Rose d'I. ANTIGUA primerose - citron</t>
  </si>
  <si>
    <t>Rose d'I. INCA II primerose - citron</t>
  </si>
  <si>
    <t>Rose Trem. CHARTERS Chamois - rose</t>
  </si>
  <si>
    <t>Sauge Spl. AMORE plum - pourpre</t>
  </si>
  <si>
    <t>Verveine Hyb. QUARTZ XP silver - rosé</t>
  </si>
  <si>
    <t>Viola Cor. PENNY Azur daw - bleuté</t>
  </si>
  <si>
    <t>Viola Cor. PENNY Azur twilight - ton bleu</t>
  </si>
  <si>
    <t>Viola Cor. PENNY Azur wing - blanc aile bleu</t>
  </si>
  <si>
    <t>Viola Cor. PENNY Beaconsfield - 1/2 deuil</t>
  </si>
  <si>
    <t>Viola Cor. PENNY Bleu with yellow centre - bleu à centre jaune</t>
  </si>
  <si>
    <t>Viola Cor. PENNY Blue - bleu</t>
  </si>
  <si>
    <t>Viola Cor. PENNY Clear yellow - jaune</t>
  </si>
  <si>
    <t>Viola Cor. PENNY Deep blue - bleu foncé</t>
  </si>
  <si>
    <t>Viola Cor. PENNY Deep marina - bleu fcé à centre</t>
  </si>
  <si>
    <t>Viola Cor. PENNY Denin jump'up - rosé à aile pourpre</t>
  </si>
  <si>
    <t>Viola Cor. PENNY Lavender shades - lavande  aile clair</t>
  </si>
  <si>
    <t>Viola Cor. PENNY Marina - bleu à centre</t>
  </si>
  <si>
    <t>Viola Cor. PENNY Marlies - jaune et ciel</t>
  </si>
  <si>
    <t>Viola Cor. PENNY Micky - pourpre &amp; blanc</t>
  </si>
  <si>
    <t>Viola Cor. PENNY orange jump'up - orange aile pourpre</t>
  </si>
  <si>
    <t>Viola Cor. PENNY Orchid - rose orchidé</t>
  </si>
  <si>
    <t>Viola Cor. PENNY Peach jump'up - pêche aile violette</t>
  </si>
  <si>
    <t>Viola Cor. PENNY Primerose bicolor - ton citron</t>
  </si>
  <si>
    <t>Viola Cor. PENNY Primerose blotch - citron à macule</t>
  </si>
  <si>
    <t>Viola Cor. PENNY Primerose picotée - citron bordé violet</t>
  </si>
  <si>
    <t>Viola Cor. PENNY Purple marina - pourpre à centre</t>
  </si>
  <si>
    <t>Viola Cor. PENNY red blotch - rouge à macule</t>
  </si>
  <si>
    <t>Viola Cor. PENNY red wing - jaune aile rouge</t>
  </si>
  <si>
    <t>Viola Cor. PENNY rose blotch - rose à macule</t>
  </si>
  <si>
    <t>Viola Cor. PENNY Tangerine - orange clair</t>
  </si>
  <si>
    <t>Viola Cor. PENNY violet blue - violet &amp; bleu</t>
  </si>
  <si>
    <t>Viola Cor. PENNY Violet flare - violet centre blanc</t>
  </si>
  <si>
    <t>Viola Cor. PENNY White - blanc</t>
  </si>
  <si>
    <t>Viola Cor. PENNY White blotch - blanc à macule</t>
  </si>
  <si>
    <t>Viola Cor. PENNY White jump'up - blanc aile pourpre</t>
  </si>
  <si>
    <t>Viola Cor. PENNY Yellow - jaune</t>
  </si>
  <si>
    <t>Viola Cor. PENNY Yellow blotch - jaune à macule</t>
  </si>
  <si>
    <t>Viola Cor. PENNY Yellow jump'up - jaune aile pourpre</t>
  </si>
  <si>
    <t>Viola Cor. SORBET ST Antique shades - pourpre</t>
  </si>
  <si>
    <t>Viola Cor. SORBET ST Black delight - noir</t>
  </si>
  <si>
    <t>Viola Cor. SORBET ST Black jump'up - noir &amp; violet</t>
  </si>
  <si>
    <t>Viola Cor. SORBET ST Blue heaven - bleu</t>
  </si>
  <si>
    <t>Viola Cor. SORBET ST Blue Ice - bleu ciel</t>
  </si>
  <si>
    <t>Viola Cor. SORBET ST Lemon blueberry swirl - citron à liseret bleu</t>
  </si>
  <si>
    <t>Viola Cor. SORBET ST Lemon chiffon - citron</t>
  </si>
  <si>
    <t>Viola Cor. SORBET ST Lilac Ice - lilas</t>
  </si>
  <si>
    <t>Viola Cor. SORBET ST Midnight glow - pourpre &amp; jaune</t>
  </si>
  <si>
    <t>Viola Cor. SORBET ST red blotch - rouge à macule</t>
  </si>
  <si>
    <t>Viola Cor. SORBET XP  jump'up mix</t>
  </si>
  <si>
    <t>Viola Cor. SORBET XP Beaconsfield - 1/2 deuil</t>
  </si>
  <si>
    <t>Viola Cor. SORBET XP Blackberry - noir</t>
  </si>
  <si>
    <t>Viola Cor. SORBET XP Blue blotch - bleu foncé à macule</t>
  </si>
  <si>
    <t>Viola Cor. SORBET XP Delft blue - bleu centre blanc</t>
  </si>
  <si>
    <t>Viola Cor. SORBET XP Denin jump'up - lilasé aile pourpre</t>
  </si>
  <si>
    <t>Viola Cor. SORBET XP Lemon jump'up - citron clair aile pourpre</t>
  </si>
  <si>
    <t>Viola Cor. SORBET XP Marina - porcelaine</t>
  </si>
  <si>
    <t>Viola Cor. SORBET XP orange jump'up - orange aile pourpre</t>
  </si>
  <si>
    <t>Viola Cor. SORBET XP Pink halo - rose tendre à centre</t>
  </si>
  <si>
    <t>Viola Cor. SORBET XP Purple - pourpre</t>
  </si>
  <si>
    <t>Viola Cor. SORBET XP Purple face - pourpre &amp; blanc à mac.</t>
  </si>
  <si>
    <t>Viola Cor. SORBET XP Raspeberry - framboise</t>
  </si>
  <si>
    <t>Viola Cor. SORBET XP Violet beacon - violet aile clair</t>
  </si>
  <si>
    <t>Viola Cor. SORBET XP White - blanc</t>
  </si>
  <si>
    <t>Viola Cor. SORBET XP White jump'up - blanc à aile pourpre</t>
  </si>
  <si>
    <t>Viola Cor. SORBET XP yellow - jaune</t>
  </si>
  <si>
    <t>Viola Cor. SORBET XP Yellow blotch - jaune à macule</t>
  </si>
  <si>
    <t>Viola Cor. SORBET XP Yellow frost - pourpre &amp; jaune</t>
  </si>
  <si>
    <t>Viola Cor. SORBET XP Yellow jump'up - jaune à aile pourpre</t>
  </si>
  <si>
    <t>Zinnia El. QUEEN lime - citron</t>
  </si>
  <si>
    <t>Zinnia El. QUEEN red lime - citron &amp; rouge</t>
  </si>
  <si>
    <t>Zinnia Hyb. PROFUSION mélange (7 Col.)</t>
  </si>
  <si>
    <t>Delphinium Cons. BLUE CLOUD</t>
  </si>
  <si>
    <t>Delphinium Cons. SNOW CLOUD</t>
  </si>
  <si>
    <t>Eschscholzia Calf. BALLERINA double mix</t>
  </si>
  <si>
    <t>Eschscholzia Calf. RED CHIEF écarlate</t>
  </si>
  <si>
    <t>Ficoïde (Dorotheanthus) GELATO blanc</t>
  </si>
  <si>
    <t>Ficoïde (Dorotheanthus) GELATO jaune</t>
  </si>
  <si>
    <t>Ficoïde (Dorotheanthus) GELATO mélange</t>
  </si>
  <si>
    <t>Ficoïde (Dorotheanthus) GELATO orange</t>
  </si>
  <si>
    <t>Ficoïde (Dorotheanthus) GELATO rose foncé</t>
  </si>
  <si>
    <t>Ficoïde (Dorotheanthus) GELATO rouge vif</t>
  </si>
  <si>
    <t>Cléome Spi. REINE blanche (Helen Campbel)</t>
  </si>
  <si>
    <t>Hypoestes CONFETTI COMPACT mélange</t>
  </si>
  <si>
    <t>Gaillarde SUNDANCE PLUM rouge</t>
  </si>
  <si>
    <t>Gaillarde SUNDANCE PLUM jaune</t>
  </si>
  <si>
    <t>H05203</t>
  </si>
  <si>
    <t>Gaillarde SUNDANCE PLUM bicolor</t>
  </si>
  <si>
    <t>Veronique LONGIFOLIA Deep blue</t>
  </si>
  <si>
    <t>Gomphrena Glo. (Haageana) Rouge</t>
  </si>
  <si>
    <t>Helichrysum Bract. BALEZ blanc</t>
  </si>
  <si>
    <t>Helichrysum Bract. BALEZ fire ball</t>
  </si>
  <si>
    <t>Helichrysum Bract. BALEZ jaune or</t>
  </si>
  <si>
    <t>Helichrysum Bract. BALEZ mélange</t>
  </si>
  <si>
    <t>Helichrysum Bract. BALEZ mélange swiss giants</t>
  </si>
  <si>
    <t>Helichrysum Bract. BALEZ orange</t>
  </si>
  <si>
    <t>Helichrysum Bract. BALEZ rose</t>
  </si>
  <si>
    <t>Helichrysum Bract. BALEZ silvery rose (blanc argent rosé)</t>
  </si>
  <si>
    <t>Œillet Del. CONFETTI Albus blanc</t>
  </si>
  <si>
    <t>Œillet Del. CONFETTI  Artic Fire rouge &amp; blanc</t>
  </si>
  <si>
    <t>Œillet Del. CONFETT Brillant rouge</t>
  </si>
  <si>
    <t>Œillet Del. CONFETT Roseus rose</t>
  </si>
  <si>
    <t>Bégonia Hyb. BABYWING rouge</t>
  </si>
  <si>
    <t>3000 gn</t>
  </si>
  <si>
    <t>Musa ENSETE</t>
  </si>
  <si>
    <t xml:space="preserve">Pétunia Grd LIMBO *GP* pourpre </t>
  </si>
  <si>
    <t>Pétunia Grd LIMBO *GP* pourpre foncé</t>
  </si>
  <si>
    <t xml:space="preserve">Pétunia Grd LIMBO *GP* mélange </t>
  </si>
  <si>
    <t>Pétunia Grd LIMBO *GP* mélange grower</t>
  </si>
  <si>
    <t>Pétunia Grd LIMBO *GP* mélange heather's mix (mix rose violet)</t>
  </si>
  <si>
    <t>Pétunia Grd LIMBO *GP* plum</t>
  </si>
  <si>
    <t>Pétunia Grd LIMBO *GP* pourpre</t>
  </si>
  <si>
    <t>Pensée INSPIRE PLUS lemon blotch (citron  macule)</t>
  </si>
  <si>
    <t>Pétunia Ret. SUCCESS Twilght Mix</t>
  </si>
  <si>
    <t>Pétunia Flo. PICOBELLA pink (rose tendre)</t>
  </si>
  <si>
    <t>Pourpier SUN DAZE mix</t>
  </si>
  <si>
    <t>B16921</t>
  </si>
  <si>
    <t>B16922</t>
  </si>
  <si>
    <t>B16931</t>
  </si>
  <si>
    <t>B16923</t>
  </si>
  <si>
    <t>B16924</t>
  </si>
  <si>
    <t>B16925</t>
  </si>
  <si>
    <t>B16936</t>
  </si>
  <si>
    <t>B16926</t>
  </si>
  <si>
    <t>B16927</t>
  </si>
  <si>
    <t>B16928</t>
  </si>
  <si>
    <t>B16930</t>
  </si>
  <si>
    <t>B16929</t>
  </si>
  <si>
    <t>B16932</t>
  </si>
  <si>
    <t>Pétunia Grd. SOPHISTICA Twilight - rose -</t>
  </si>
  <si>
    <t>Sauge Pat. OXFORD BLEU</t>
  </si>
  <si>
    <t>D19202</t>
  </si>
  <si>
    <t>G09101</t>
  </si>
  <si>
    <t>I013102</t>
  </si>
  <si>
    <t>Melica CILIATA</t>
  </si>
  <si>
    <t>Setaria PALMIFLORA</t>
  </si>
  <si>
    <t>Setaria VIRIDIS</t>
  </si>
  <si>
    <t>Rumex ACETOSA (Oseille de Belleville)</t>
  </si>
  <si>
    <t>Chou Cab. KOROS</t>
  </si>
  <si>
    <t>L03410</t>
  </si>
  <si>
    <t>Pervenche Pen. MEDITERRANEAN XP rose foncé</t>
  </si>
  <si>
    <t>Pervenche Pen. MEDITERRANEAN XP orchidé foncé</t>
  </si>
  <si>
    <t>Pervenche Pen. MEDITERRANEAN XP lilas</t>
  </si>
  <si>
    <t>C16220</t>
  </si>
  <si>
    <t>Sauge Far. EPI BLEU</t>
  </si>
  <si>
    <t>Solanum (Piment) THURINO LIGHT</t>
  </si>
  <si>
    <t>0,50 G</t>
  </si>
  <si>
    <t>Conditionnements</t>
  </si>
  <si>
    <t>Réf.</t>
  </si>
  <si>
    <t>Tél. :</t>
  </si>
  <si>
    <t>Adresse :</t>
  </si>
  <si>
    <t>Tarifs 2017</t>
  </si>
  <si>
    <t>Ville :</t>
  </si>
  <si>
    <t>CP  :</t>
  </si>
  <si>
    <t>Fax :</t>
  </si>
  <si>
    <t>E-mail. :</t>
  </si>
  <si>
    <t>Contact :</t>
  </si>
  <si>
    <t>Entitée:</t>
  </si>
  <si>
    <t>Date  :</t>
  </si>
  <si>
    <t>Tarifs H.T., départ - liste non exhaustive</t>
  </si>
  <si>
    <t>Tarifs valables de Septembre 2016 à Septembre 2017.</t>
  </si>
  <si>
    <t>Toute commande fera l'objet d'une confirmation chiffrée et traitée selon nos conditions générales de vente.</t>
  </si>
  <si>
    <r>
      <t xml:space="preserve">Chrysanthème Car. BRIGHT EYE - </t>
    </r>
    <r>
      <rPr>
        <sz val="8"/>
        <color theme="9" tint="-0.249977111117893"/>
        <rFont val="Calibri"/>
        <family val="2"/>
      </rPr>
      <t>blanc à centre rouge &amp; or</t>
    </r>
  </si>
  <si>
    <r>
      <t>Renoncule MACHÉ</t>
    </r>
    <r>
      <rPr>
        <sz val="11"/>
        <color theme="9" tint="-0.249977111117893"/>
        <rFont val="Arial"/>
        <family val="2"/>
      </rPr>
      <t xml:space="preserve"> </t>
    </r>
    <r>
      <rPr>
        <sz val="11"/>
        <color theme="9" tint="-0.249977111117893"/>
        <rFont val="Calibri"/>
        <family val="2"/>
      </rPr>
      <t>orange</t>
    </r>
  </si>
  <si>
    <r>
      <t>Renoncule MACHÉ</t>
    </r>
    <r>
      <rPr>
        <sz val="11"/>
        <color theme="9" tint="-0.249977111117893"/>
        <rFont val="Arial"/>
        <family val="2"/>
      </rPr>
      <t xml:space="preserve"> </t>
    </r>
    <r>
      <rPr>
        <sz val="11"/>
        <color theme="9" tint="-0.249977111117893"/>
        <rFont val="Calibri"/>
        <family val="2"/>
      </rPr>
      <t>pourpre</t>
    </r>
  </si>
  <si>
    <t>Semences</t>
  </si>
  <si>
    <t>H.T.</t>
  </si>
  <si>
    <t xml:space="preserve"> H.T. Indicatif  </t>
  </si>
  <si>
    <r>
      <t>Indiquer la quantites de contionnements souhaité UNIQUEMENT en nombre entier.</t>
    </r>
    <r>
      <rPr>
        <i/>
        <sz val="10"/>
        <color theme="9" tint="-0.249977111117893"/>
        <rFont val="Calibri"/>
        <family val="2"/>
        <scheme val="minor"/>
      </rPr>
      <t xml:space="preserve"> (Ex. 1,2,3 ect…)</t>
    </r>
  </si>
  <si>
    <r>
      <t>Tarifs selon le conditionnement le plus haut</t>
    </r>
    <r>
      <rPr>
        <i/>
        <sz val="10"/>
        <color theme="9" tint="-0.249977111117893"/>
        <rFont val="Calibri"/>
        <family val="2"/>
        <scheme val="minor"/>
      </rPr>
      <t xml:space="preserve"> (Ex. : 7 50 gn = 1 x 250 gn + 1 x 500 gn = 1,5 x Tarifs des 500 gn)</t>
    </r>
  </si>
  <si>
    <t>A</t>
  </si>
  <si>
    <t>Conseils d'utilisation en pied de tableau.</t>
  </si>
</sst>
</file>

<file path=xl/styles.xml><?xml version="1.0" encoding="utf-8"?>
<styleSheet xmlns="http://schemas.openxmlformats.org/spreadsheetml/2006/main">
  <numFmts count="3">
    <numFmt numFmtId="7" formatCode="#,##0.00\ &quot;€&quot;;\-#,##0.00\ &quot;€&quot;"/>
    <numFmt numFmtId="164" formatCode="\ #,##0.00&quot; € &quot;;\-#,##0.00&quot; € &quot;;&quot; -&quot;#&quot; € &quot;;@\ "/>
    <numFmt numFmtId="165" formatCode="0#&quot; &quot;##&quot; &quot;##&quot; &quot;##&quot; &quot;##"/>
  </numFmts>
  <fonts count="46"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0070C0"/>
      <name val="Calibri"/>
      <family val="2"/>
      <scheme val="minor"/>
    </font>
    <font>
      <sz val="9"/>
      <color indexed="8"/>
      <name val="Calibri"/>
      <family val="2"/>
    </font>
    <font>
      <sz val="9"/>
      <color rgb="FF0070C0"/>
      <name val="Calibri"/>
      <family val="2"/>
    </font>
    <font>
      <b/>
      <sz val="8"/>
      <color theme="1"/>
      <name val="Calibri"/>
      <family val="2"/>
    </font>
    <font>
      <b/>
      <sz val="8"/>
      <color theme="1"/>
      <name val="Arial"/>
      <family val="2"/>
    </font>
    <font>
      <sz val="8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8"/>
      <color theme="9" tint="-0.249977111117893"/>
      <name val="Calibri"/>
      <family val="2"/>
    </font>
    <font>
      <sz val="11"/>
      <color theme="9" tint="-0.249977111117893"/>
      <name val="Calibri"/>
      <family val="2"/>
    </font>
    <font>
      <sz val="10"/>
      <color theme="9" tint="-0.249977111117893"/>
      <name val="Calibri"/>
      <family val="2"/>
    </font>
    <font>
      <sz val="8"/>
      <color theme="9" tint="-0.249977111117893"/>
      <name val="Calibri"/>
      <family val="2"/>
    </font>
    <font>
      <sz val="11"/>
      <color theme="9" tint="-0.249977111117893"/>
      <name val="Arial"/>
      <family val="2"/>
    </font>
    <font>
      <b/>
      <sz val="8"/>
      <color theme="9" tint="-0.249977111117893"/>
      <name val="Arial"/>
      <family val="2"/>
    </font>
    <font>
      <sz val="11"/>
      <color theme="9" tint="-0.249977111117893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0"/>
      <color theme="9" tint="-0.249977111117893"/>
      <name val="Calibri"/>
      <family val="2"/>
    </font>
    <font>
      <sz val="10"/>
      <color theme="9" tint="-0.249977111117893"/>
      <name val="Arial"/>
      <family val="2"/>
    </font>
    <font>
      <b/>
      <sz val="11"/>
      <color theme="9" tint="-0.249977111117893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i/>
      <sz val="6"/>
      <color theme="9" tint="-0.249977111117893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9" tint="-0.249977111117893"/>
      <name val="Calibri"/>
      <family val="2"/>
      <scheme val="minor"/>
    </font>
    <font>
      <b/>
      <sz val="10"/>
      <color theme="0"/>
      <name val="Arial"/>
      <family val="2"/>
    </font>
    <font>
      <sz val="8"/>
      <color theme="0"/>
      <name val="Calibri"/>
      <family val="2"/>
      <scheme val="minor"/>
    </font>
    <font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0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/>
      </left>
      <right style="thin">
        <color theme="0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hair">
        <color theme="9" tint="-0.24994659260841701"/>
      </left>
      <right style="hair">
        <color theme="0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0"/>
      </left>
      <right style="hair">
        <color theme="0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0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indexed="64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</borders>
  <cellStyleXfs count="3">
    <xf numFmtId="0" fontId="0" fillId="0" borderId="0"/>
    <xf numFmtId="0" fontId="1" fillId="0" borderId="0"/>
    <xf numFmtId="164" fontId="1" fillId="0" borderId="0"/>
  </cellStyleXfs>
  <cellXfs count="141">
    <xf numFmtId="0" fontId="0" fillId="0" borderId="0" xfId="0"/>
    <xf numFmtId="164" fontId="1" fillId="0" borderId="0" xfId="2" applyAlignment="1">
      <alignment vertical="center"/>
    </xf>
    <xf numFmtId="0" fontId="19" fillId="0" borderId="0" xfId="0" applyFont="1"/>
    <xf numFmtId="0" fontId="18" fillId="0" borderId="0" xfId="0" applyFont="1" applyProtection="1"/>
    <xf numFmtId="0" fontId="13" fillId="0" borderId="0" xfId="2" applyNumberFormat="1" applyFont="1"/>
    <xf numFmtId="0" fontId="19" fillId="0" borderId="0" xfId="0" applyFont="1" applyAlignment="1">
      <alignment horizontal="center"/>
    </xf>
    <xf numFmtId="0" fontId="19" fillId="0" borderId="0" xfId="0" applyFont="1" applyProtection="1"/>
    <xf numFmtId="0" fontId="10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164" fontId="24" fillId="0" borderId="0" xfId="2" applyFont="1" applyAlignment="1">
      <alignment horizontal="center" vertical="center"/>
    </xf>
    <xf numFmtId="0" fontId="31" fillId="0" borderId="0" xfId="0" applyFont="1" applyProtection="1"/>
    <xf numFmtId="164" fontId="28" fillId="0" borderId="0" xfId="2" applyFont="1" applyAlignment="1">
      <alignment horizontal="center" vertical="center"/>
    </xf>
    <xf numFmtId="0" fontId="30" fillId="0" borderId="0" xfId="0" applyFont="1" applyProtection="1">
      <protection locked="0"/>
    </xf>
    <xf numFmtId="0" fontId="36" fillId="0" borderId="0" xfId="0" applyFont="1"/>
    <xf numFmtId="164" fontId="27" fillId="0" borderId="0" xfId="2" applyFont="1" applyAlignment="1">
      <alignment vertical="center"/>
    </xf>
    <xf numFmtId="0" fontId="36" fillId="0" borderId="0" xfId="0" applyNumberFormat="1" applyFont="1"/>
    <xf numFmtId="164" fontId="38" fillId="3" borderId="2" xfId="2" applyFont="1" applyFill="1" applyBorder="1" applyAlignment="1">
      <alignment horizontal="center" vertical="center"/>
    </xf>
    <xf numFmtId="164" fontId="38" fillId="3" borderId="3" xfId="2" applyFont="1" applyFill="1" applyBorder="1" applyAlignment="1">
      <alignment horizontal="center" vertical="center"/>
    </xf>
    <xf numFmtId="164" fontId="38" fillId="3" borderId="4" xfId="2" applyFont="1" applyFill="1" applyBorder="1" applyAlignment="1">
      <alignment horizontal="center" vertical="center"/>
    </xf>
    <xf numFmtId="164" fontId="38" fillId="3" borderId="5" xfId="2" applyFont="1" applyFill="1" applyBorder="1" applyAlignment="1">
      <alignment horizontal="center" vertical="center"/>
    </xf>
    <xf numFmtId="164" fontId="38" fillId="3" borderId="6" xfId="2" applyFont="1" applyFill="1" applyBorder="1" applyAlignment="1">
      <alignment horizontal="center" vertical="center"/>
    </xf>
    <xf numFmtId="164" fontId="39" fillId="3" borderId="5" xfId="2" applyFont="1" applyFill="1" applyBorder="1" applyAlignment="1">
      <alignment horizontal="center" vertical="center"/>
    </xf>
    <xf numFmtId="164" fontId="39" fillId="3" borderId="6" xfId="2" applyFont="1" applyFill="1" applyBorder="1" applyAlignment="1">
      <alignment horizontal="center" vertical="center"/>
    </xf>
    <xf numFmtId="3" fontId="26" fillId="0" borderId="1" xfId="1" applyNumberFormat="1" applyFont="1" applyFill="1" applyBorder="1" applyAlignment="1" applyProtection="1">
      <alignment horizontal="center" vertical="center"/>
    </xf>
    <xf numFmtId="164" fontId="28" fillId="0" borderId="1" xfId="2" applyFont="1" applyBorder="1" applyAlignment="1" applyProtection="1">
      <alignment horizontal="center" vertical="center"/>
      <protection locked="0"/>
    </xf>
    <xf numFmtId="164" fontId="28" fillId="0" borderId="1" xfId="2" applyFont="1" applyBorder="1" applyAlignment="1">
      <alignment horizontal="center" vertical="center"/>
    </xf>
    <xf numFmtId="0" fontId="26" fillId="0" borderId="1" xfId="1" applyFont="1" applyBorder="1" applyAlignment="1" applyProtection="1">
      <alignment horizontal="center" vertical="center"/>
    </xf>
    <xf numFmtId="3" fontId="26" fillId="0" borderId="1" xfId="1" applyNumberFormat="1" applyFont="1" applyBorder="1" applyAlignment="1" applyProtection="1">
      <alignment horizontal="center" vertical="center"/>
    </xf>
    <xf numFmtId="164" fontId="28" fillId="0" borderId="1" xfId="2" applyFont="1" applyBorder="1" applyAlignment="1">
      <alignment horizontal="right" vertical="center"/>
    </xf>
    <xf numFmtId="0" fontId="26" fillId="0" borderId="1" xfId="1" applyFont="1" applyFill="1" applyBorder="1" applyAlignment="1" applyProtection="1">
      <alignment horizontal="center" vertical="center"/>
    </xf>
    <xf numFmtId="3" fontId="26" fillId="2" borderId="1" xfId="1" applyNumberFormat="1" applyFont="1" applyFill="1" applyBorder="1" applyAlignment="1" applyProtection="1">
      <alignment horizontal="center" vertical="center"/>
    </xf>
    <xf numFmtId="164" fontId="28" fillId="0" borderId="1" xfId="2" applyFont="1" applyFill="1" applyBorder="1" applyAlignment="1">
      <alignment horizontal="center" vertical="center"/>
    </xf>
    <xf numFmtId="164" fontId="27" fillId="0" borderId="1" xfId="2" applyFont="1" applyBorder="1" applyAlignment="1">
      <alignment horizontal="center" vertical="center"/>
    </xf>
    <xf numFmtId="164" fontId="28" fillId="0" borderId="1" xfId="2" applyFont="1" applyBorder="1" applyAlignment="1">
      <alignment horizontal="center" vertical="center" wrapText="1"/>
    </xf>
    <xf numFmtId="7" fontId="28" fillId="0" borderId="1" xfId="2" applyNumberFormat="1" applyFont="1" applyBorder="1" applyAlignment="1">
      <alignment horizontal="center" vertical="center"/>
    </xf>
    <xf numFmtId="3" fontId="27" fillId="0" borderId="1" xfId="1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" xfId="0" applyNumberFormat="1" applyFont="1" applyBorder="1" applyAlignment="1">
      <alignment horizontal="center" vertical="center"/>
    </xf>
    <xf numFmtId="0" fontId="12" fillId="0" borderId="7" xfId="0" applyNumberFormat="1" applyFont="1" applyBorder="1" applyAlignment="1" applyProtection="1">
      <alignment horizontal="center" vertical="center"/>
      <protection locked="0"/>
    </xf>
    <xf numFmtId="2" fontId="12" fillId="0" borderId="7" xfId="0" applyNumberFormat="1" applyFont="1" applyBorder="1" applyAlignment="1" applyProtection="1">
      <alignment horizontal="center" vertical="center"/>
      <protection locked="0"/>
    </xf>
    <xf numFmtId="0" fontId="12" fillId="0" borderId="7" xfId="0" applyNumberFormat="1" applyFont="1" applyBorder="1" applyAlignment="1">
      <alignment horizontal="center" vertical="center"/>
    </xf>
    <xf numFmtId="0" fontId="35" fillId="0" borderId="1" xfId="2" applyNumberFormat="1" applyFont="1" applyBorder="1" applyAlignment="1">
      <alignment horizontal="center" vertical="center"/>
    </xf>
    <xf numFmtId="0" fontId="35" fillId="0" borderId="1" xfId="2" applyNumberFormat="1" applyFont="1" applyFill="1" applyBorder="1" applyAlignment="1">
      <alignment horizontal="center" vertical="center"/>
    </xf>
    <xf numFmtId="0" fontId="37" fillId="0" borderId="1" xfId="2" applyNumberFormat="1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/>
    </xf>
    <xf numFmtId="0" fontId="35" fillId="0" borderId="11" xfId="2" applyNumberFormat="1" applyFont="1" applyBorder="1" applyAlignment="1">
      <alignment horizontal="center" vertical="center"/>
    </xf>
    <xf numFmtId="164" fontId="38" fillId="3" borderId="13" xfId="2" applyFont="1" applyFill="1" applyBorder="1" applyAlignment="1">
      <alignment horizontal="center" vertical="center"/>
    </xf>
    <xf numFmtId="164" fontId="39" fillId="3" borderId="13" xfId="2" applyFont="1" applyFill="1" applyBorder="1" applyAlignment="1">
      <alignment horizontal="center" vertical="center"/>
    </xf>
    <xf numFmtId="0" fontId="15" fillId="0" borderId="12" xfId="1" applyFont="1" applyBorder="1" applyAlignment="1" applyProtection="1">
      <alignment horizontal="center" vertical="center" wrapText="1"/>
    </xf>
    <xf numFmtId="0" fontId="5" fillId="0" borderId="12" xfId="1" applyFont="1" applyBorder="1" applyAlignment="1" applyProtection="1">
      <alignment horizontal="center" vertical="center" wrapText="1"/>
    </xf>
    <xf numFmtId="3" fontId="15" fillId="0" borderId="12" xfId="1" applyNumberFormat="1" applyFont="1" applyFill="1" applyBorder="1" applyAlignment="1" applyProtection="1">
      <alignment horizontal="center" vertical="center"/>
    </xf>
    <xf numFmtId="3" fontId="15" fillId="0" borderId="12" xfId="1" applyNumberFormat="1" applyFont="1" applyBorder="1" applyAlignment="1" applyProtection="1">
      <alignment horizontal="center" vertical="center"/>
    </xf>
    <xf numFmtId="0" fontId="15" fillId="0" borderId="12" xfId="1" applyFont="1" applyFill="1" applyBorder="1" applyAlignment="1" applyProtection="1">
      <alignment horizontal="center" vertical="center"/>
    </xf>
    <xf numFmtId="3" fontId="15" fillId="2" borderId="12" xfId="1" applyNumberFormat="1" applyFont="1" applyFill="1" applyBorder="1" applyAlignment="1" applyProtection="1">
      <alignment horizontal="center" vertical="center"/>
    </xf>
    <xf numFmtId="0" fontId="15" fillId="0" borderId="12" xfId="1" applyFont="1" applyBorder="1" applyAlignment="1" applyProtection="1">
      <alignment horizontal="center" vertical="center"/>
    </xf>
    <xf numFmtId="3" fontId="15" fillId="0" borderId="14" xfId="1" applyNumberFormat="1" applyFont="1" applyFill="1" applyBorder="1" applyAlignment="1" applyProtection="1">
      <alignment horizontal="center" vertical="center"/>
    </xf>
    <xf numFmtId="3" fontId="2" fillId="0" borderId="12" xfId="1" applyNumberFormat="1" applyFont="1" applyFill="1" applyBorder="1" applyAlignment="1" applyProtection="1">
      <alignment horizontal="left" vertical="center"/>
    </xf>
    <xf numFmtId="3" fontId="26" fillId="0" borderId="15" xfId="1" applyNumberFormat="1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39" fillId="0" borderId="0" xfId="1" applyFont="1" applyFill="1" applyBorder="1" applyAlignment="1" applyProtection="1">
      <alignment horizontal="center" vertical="center" wrapText="1"/>
    </xf>
    <xf numFmtId="164" fontId="39" fillId="0" borderId="0" xfId="2" applyFont="1" applyFill="1" applyBorder="1" applyAlignment="1">
      <alignment horizontal="center" vertical="center"/>
    </xf>
    <xf numFmtId="0" fontId="39" fillId="0" borderId="12" xfId="2" applyNumberFormat="1" applyFont="1" applyFill="1" applyBorder="1" applyAlignment="1">
      <alignment horizontal="center" vertical="center"/>
    </xf>
    <xf numFmtId="0" fontId="41" fillId="0" borderId="19" xfId="2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Alignment="1"/>
    <xf numFmtId="0" fontId="36" fillId="0" borderId="0" xfId="0" applyFont="1" applyAlignment="1">
      <alignment vertical="center"/>
    </xf>
    <xf numFmtId="0" fontId="17" fillId="0" borderId="16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7" fillId="0" borderId="1" xfId="1" applyFont="1" applyFill="1" applyBorder="1" applyAlignment="1" applyProtection="1">
      <alignment vertical="center"/>
    </xf>
    <xf numFmtId="164" fontId="14" fillId="0" borderId="1" xfId="2" applyFont="1" applyBorder="1" applyAlignment="1">
      <alignment vertical="center"/>
    </xf>
    <xf numFmtId="0" fontId="1" fillId="0" borderId="12" xfId="1" applyFont="1" applyFill="1" applyBorder="1" applyAlignment="1" applyProtection="1">
      <alignment vertical="center"/>
    </xf>
    <xf numFmtId="164" fontId="14" fillId="0" borderId="16" xfId="2" applyFont="1" applyBorder="1" applyAlignment="1">
      <alignment vertical="center"/>
    </xf>
    <xf numFmtId="0" fontId="2" fillId="0" borderId="12" xfId="1" applyFont="1" applyFill="1" applyBorder="1" applyAlignment="1" applyProtection="1">
      <alignment vertical="center"/>
    </xf>
    <xf numFmtId="0" fontId="4" fillId="0" borderId="12" xfId="1" applyFont="1" applyFill="1" applyBorder="1" applyAlignment="1" applyProtection="1">
      <alignment vertical="center"/>
    </xf>
    <xf numFmtId="0" fontId="27" fillId="0" borderId="1" xfId="1" applyFont="1" applyBorder="1" applyAlignment="1" applyProtection="1">
      <alignment vertical="center"/>
    </xf>
    <xf numFmtId="0" fontId="1" fillId="0" borderId="12" xfId="1" applyFont="1" applyBorder="1" applyAlignment="1" applyProtection="1">
      <alignment vertical="center"/>
    </xf>
    <xf numFmtId="0" fontId="2" fillId="0" borderId="12" xfId="1" applyFont="1" applyBorder="1" applyAlignment="1" applyProtection="1">
      <alignment vertical="center"/>
    </xf>
    <xf numFmtId="0" fontId="8" fillId="0" borderId="12" xfId="1" applyFont="1" applyFill="1" applyBorder="1" applyAlignment="1" applyProtection="1">
      <alignment vertical="center"/>
    </xf>
    <xf numFmtId="0" fontId="27" fillId="2" borderId="1" xfId="1" applyFont="1" applyFill="1" applyBorder="1" applyAlignment="1" applyProtection="1">
      <alignment vertical="center"/>
    </xf>
    <xf numFmtId="0" fontId="8" fillId="2" borderId="12" xfId="1" applyFont="1" applyFill="1" applyBorder="1" applyAlignment="1" applyProtection="1">
      <alignment vertical="center"/>
    </xf>
    <xf numFmtId="0" fontId="3" fillId="0" borderId="12" xfId="1" applyFont="1" applyFill="1" applyBorder="1" applyAlignment="1" applyProtection="1">
      <alignment vertical="center"/>
    </xf>
    <xf numFmtId="0" fontId="9" fillId="0" borderId="12" xfId="1" applyFont="1" applyFill="1" applyBorder="1" applyAlignment="1" applyProtection="1">
      <alignment vertical="center"/>
    </xf>
    <xf numFmtId="0" fontId="7" fillId="0" borderId="12" xfId="1" applyFont="1" applyFill="1" applyBorder="1" applyAlignment="1" applyProtection="1">
      <alignment vertical="center"/>
    </xf>
    <xf numFmtId="0" fontId="8" fillId="0" borderId="12" xfId="1" applyFont="1" applyBorder="1" applyAlignment="1" applyProtection="1">
      <alignment vertical="center"/>
    </xf>
    <xf numFmtId="0" fontId="27" fillId="0" borderId="1" xfId="1" applyFont="1" applyFill="1" applyBorder="1" applyAlignment="1" applyProtection="1">
      <alignment horizontal="left" vertical="center"/>
    </xf>
    <xf numFmtId="0" fontId="2" fillId="2" borderId="12" xfId="1" applyFont="1" applyFill="1" applyBorder="1" applyAlignment="1" applyProtection="1">
      <alignment vertical="center"/>
    </xf>
    <xf numFmtId="0" fontId="9" fillId="0" borderId="12" xfId="1" applyFont="1" applyBorder="1" applyAlignment="1" applyProtection="1">
      <alignment vertical="center"/>
    </xf>
    <xf numFmtId="0" fontId="2" fillId="0" borderId="14" xfId="1" applyFont="1" applyFill="1" applyBorder="1" applyAlignment="1" applyProtection="1">
      <alignment vertical="center"/>
    </xf>
    <xf numFmtId="164" fontId="14" fillId="0" borderId="17" xfId="2" applyFont="1" applyBorder="1" applyAlignment="1">
      <alignment vertical="center"/>
    </xf>
    <xf numFmtId="0" fontId="27" fillId="0" borderId="15" xfId="1" applyFont="1" applyFill="1" applyBorder="1" applyAlignment="1" applyProtection="1">
      <alignment vertical="center"/>
    </xf>
    <xf numFmtId="0" fontId="27" fillId="0" borderId="16" xfId="1" applyFont="1" applyFill="1" applyBorder="1" applyAlignment="1" applyProtection="1">
      <alignment vertical="center"/>
    </xf>
    <xf numFmtId="0" fontId="4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6" fillId="0" borderId="0" xfId="0" applyNumberFormat="1" applyFont="1" applyAlignment="1">
      <alignment vertical="center"/>
    </xf>
    <xf numFmtId="0" fontId="13" fillId="0" borderId="0" xfId="2" applyNumberFormat="1" applyFont="1" applyAlignment="1">
      <alignment vertical="center"/>
    </xf>
    <xf numFmtId="0" fontId="31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11" fillId="0" borderId="0" xfId="0" applyNumberFormat="1" applyFont="1" applyAlignment="1">
      <alignment vertical="center"/>
    </xf>
    <xf numFmtId="0" fontId="16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30" fillId="0" borderId="0" xfId="0" applyFont="1" applyAlignment="1" applyProtection="1">
      <alignment vertical="center"/>
      <protection locked="0"/>
    </xf>
    <xf numFmtId="0" fontId="39" fillId="3" borderId="8" xfId="1" applyFont="1" applyFill="1" applyBorder="1" applyAlignment="1" applyProtection="1">
      <alignment horizontal="center" wrapText="1"/>
    </xf>
    <xf numFmtId="0" fontId="39" fillId="3" borderId="9" xfId="1" applyFont="1" applyFill="1" applyBorder="1" applyAlignment="1" applyProtection="1">
      <alignment horizontal="center" wrapText="1"/>
    </xf>
    <xf numFmtId="0" fontId="41" fillId="3" borderId="4" xfId="2" applyNumberFormat="1" applyFont="1" applyFill="1" applyBorder="1" applyAlignment="1">
      <alignment horizontal="center" wrapText="1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49" fontId="34" fillId="5" borderId="20" xfId="0" applyNumberFormat="1" applyFont="1" applyFill="1" applyBorder="1" applyAlignment="1" applyProtection="1">
      <alignment horizontal="right"/>
    </xf>
    <xf numFmtId="49" fontId="34" fillId="5" borderId="23" xfId="0" applyNumberFormat="1" applyFont="1" applyFill="1" applyBorder="1" applyAlignment="1" applyProtection="1">
      <alignment horizontal="right"/>
    </xf>
    <xf numFmtId="49" fontId="34" fillId="5" borderId="0" xfId="0" applyNumberFormat="1" applyFont="1" applyFill="1" applyBorder="1" applyAlignment="1">
      <alignment horizontal="right" vertical="center"/>
    </xf>
    <xf numFmtId="49" fontId="34" fillId="5" borderId="23" xfId="2" applyNumberFormat="1" applyFont="1" applyFill="1" applyBorder="1" applyAlignment="1">
      <alignment horizontal="right" vertical="center"/>
    </xf>
    <xf numFmtId="49" fontId="34" fillId="5" borderId="0" xfId="0" applyNumberFormat="1" applyFont="1" applyFill="1" applyBorder="1" applyAlignment="1">
      <alignment horizontal="right"/>
    </xf>
    <xf numFmtId="0" fontId="43" fillId="3" borderId="12" xfId="0" applyNumberFormat="1" applyFont="1" applyFill="1" applyBorder="1" applyAlignment="1">
      <alignment horizontal="center" vertical="center"/>
    </xf>
    <xf numFmtId="0" fontId="43" fillId="3" borderId="18" xfId="0" applyNumberFormat="1" applyFont="1" applyFill="1" applyBorder="1" applyAlignment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12" fillId="5" borderId="0" xfId="0" applyFont="1" applyFill="1" applyBorder="1" applyAlignment="1" applyProtection="1">
      <alignment horizontal="left" vertical="center"/>
      <protection locked="0"/>
    </xf>
    <xf numFmtId="0" fontId="12" fillId="5" borderId="24" xfId="0" applyFont="1" applyFill="1" applyBorder="1" applyAlignment="1" applyProtection="1">
      <alignment horizontal="left" vertical="center"/>
      <protection locked="0"/>
    </xf>
    <xf numFmtId="0" fontId="42" fillId="4" borderId="25" xfId="0" applyFont="1" applyFill="1" applyBorder="1" applyAlignment="1" applyProtection="1">
      <alignment horizontal="center" vertical="center"/>
    </xf>
    <xf numFmtId="0" fontId="42" fillId="4" borderId="26" xfId="0" applyFont="1" applyFill="1" applyBorder="1" applyAlignment="1" applyProtection="1">
      <alignment horizontal="center" vertical="center"/>
    </xf>
    <xf numFmtId="0" fontId="42" fillId="4" borderId="27" xfId="0" applyFont="1" applyFill="1" applyBorder="1" applyAlignment="1" applyProtection="1">
      <alignment horizontal="center" vertical="center"/>
    </xf>
    <xf numFmtId="14" fontId="12" fillId="5" borderId="0" xfId="0" applyNumberFormat="1" applyFont="1" applyFill="1" applyBorder="1" applyAlignment="1" applyProtection="1">
      <alignment horizontal="left"/>
      <protection locked="0"/>
    </xf>
    <xf numFmtId="14" fontId="12" fillId="5" borderId="24" xfId="0" applyNumberFormat="1" applyFont="1" applyFill="1" applyBorder="1" applyAlignment="1" applyProtection="1">
      <alignment horizontal="left"/>
      <protection locked="0"/>
    </xf>
    <xf numFmtId="164" fontId="22" fillId="5" borderId="0" xfId="2" applyFont="1" applyFill="1" applyBorder="1" applyAlignment="1" applyProtection="1">
      <alignment horizontal="left" vertical="center"/>
      <protection locked="0"/>
    </xf>
    <xf numFmtId="164" fontId="22" fillId="5" borderId="24" xfId="2" applyFont="1" applyFill="1" applyBorder="1" applyAlignment="1" applyProtection="1">
      <alignment horizontal="left" vertical="center"/>
      <protection locked="0"/>
    </xf>
    <xf numFmtId="164" fontId="12" fillId="5" borderId="0" xfId="2" applyFont="1" applyFill="1" applyBorder="1" applyAlignment="1" applyProtection="1">
      <alignment horizontal="center" vertical="center"/>
      <protection locked="0"/>
    </xf>
    <xf numFmtId="0" fontId="12" fillId="5" borderId="0" xfId="0" applyFont="1" applyFill="1" applyBorder="1" applyAlignment="1" applyProtection="1">
      <alignment horizontal="left" vertical="center" indent="1"/>
      <protection locked="0"/>
    </xf>
    <xf numFmtId="0" fontId="12" fillId="5" borderId="24" xfId="0" applyFont="1" applyFill="1" applyBorder="1" applyAlignment="1" applyProtection="1">
      <alignment horizontal="left" vertical="center" indent="1"/>
      <protection locked="0"/>
    </xf>
    <xf numFmtId="164" fontId="39" fillId="3" borderId="9" xfId="2" applyFont="1" applyFill="1" applyBorder="1" applyAlignment="1">
      <alignment horizontal="center"/>
    </xf>
    <xf numFmtId="164" fontId="39" fillId="3" borderId="10" xfId="2" applyFont="1" applyFill="1" applyBorder="1" applyAlignment="1">
      <alignment horizontal="center"/>
    </xf>
    <xf numFmtId="164" fontId="28" fillId="0" borderId="7" xfId="2" applyFont="1" applyFill="1" applyBorder="1" applyAlignment="1">
      <alignment horizontal="center" vertical="center"/>
    </xf>
    <xf numFmtId="164" fontId="28" fillId="0" borderId="1" xfId="2" applyFont="1" applyFill="1" applyBorder="1" applyAlignment="1">
      <alignment horizontal="center" vertical="center"/>
    </xf>
    <xf numFmtId="164" fontId="28" fillId="0" borderId="1" xfId="2" applyFont="1" applyBorder="1" applyAlignment="1">
      <alignment horizontal="center" vertical="center"/>
    </xf>
    <xf numFmtId="0" fontId="39" fillId="3" borderId="2" xfId="2" applyNumberFormat="1" applyFont="1" applyFill="1" applyBorder="1" applyAlignment="1">
      <alignment horizontal="center"/>
    </xf>
    <xf numFmtId="0" fontId="39" fillId="3" borderId="3" xfId="2" applyNumberFormat="1" applyFont="1" applyFill="1" applyBorder="1" applyAlignment="1">
      <alignment horizontal="center"/>
    </xf>
    <xf numFmtId="0" fontId="21" fillId="5" borderId="21" xfId="0" applyFont="1" applyFill="1" applyBorder="1" applyAlignment="1" applyProtection="1">
      <alignment horizontal="left" vertical="center"/>
      <protection locked="0"/>
    </xf>
    <xf numFmtId="0" fontId="21" fillId="5" borderId="22" xfId="0" applyFont="1" applyFill="1" applyBorder="1" applyAlignment="1" applyProtection="1">
      <alignment horizontal="left" vertical="center"/>
      <protection locked="0"/>
    </xf>
    <xf numFmtId="3" fontId="12" fillId="5" borderId="0" xfId="0" applyNumberFormat="1" applyFont="1" applyFill="1" applyBorder="1" applyAlignment="1" applyProtection="1">
      <alignment horizontal="center" vertical="center"/>
      <protection locked="0"/>
    </xf>
    <xf numFmtId="165" fontId="12" fillId="5" borderId="0" xfId="0" applyNumberFormat="1" applyFont="1" applyFill="1" applyBorder="1" applyAlignment="1" applyProtection="1">
      <alignment horizontal="left" vertical="center"/>
      <protection locked="0"/>
    </xf>
    <xf numFmtId="165" fontId="12" fillId="5" borderId="24" xfId="0" applyNumberFormat="1" applyFont="1" applyFill="1" applyBorder="1" applyAlignment="1" applyProtection="1">
      <alignment horizontal="left" vertical="center"/>
      <protection locked="0"/>
    </xf>
  </cellXfs>
  <cellStyles count="3">
    <cellStyle name="Excel Built-in Normal" xfId="1"/>
    <cellStyle name="Monétaire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61045</xdr:colOff>
      <xdr:row>0</xdr:row>
      <xdr:rowOff>54214</xdr:rowOff>
    </xdr:from>
    <xdr:ext cx="2880000" cy="1152000"/>
    <xdr:sp macro="" textlink="">
      <xdr:nvSpPr>
        <xdr:cNvPr id="2" name="ZoneTexte 1"/>
        <xdr:cNvSpPr txBox="1"/>
      </xdr:nvSpPr>
      <xdr:spPr>
        <a:xfrm>
          <a:off x="61045" y="54214"/>
          <a:ext cx="2880000" cy="1152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36000" tIns="36000" rIns="36000" bIns="36000" rtlCol="0" anchor="t">
          <a:noAutofit/>
        </a:bodyPr>
        <a:lstStyle/>
        <a:p>
          <a:r>
            <a:rPr lang="fr-FR" sz="2400">
              <a:solidFill>
                <a:schemeClr val="accent6">
                  <a:lumMod val="75000"/>
                </a:schemeClr>
              </a:solidFill>
              <a:latin typeface="Trekker" pitchFamily="34" charset="0"/>
              <a:cs typeface="Times New Roman" pitchFamily="18" charset="0"/>
            </a:rPr>
            <a:t>N.P.K.</a:t>
          </a:r>
          <a:r>
            <a:rPr lang="fr-FR" sz="1100">
              <a:solidFill>
                <a:schemeClr val="accent6">
                  <a:lumMod val="75000"/>
                </a:schemeClr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fr-FR" sz="1600">
              <a:solidFill>
                <a:schemeClr val="accent6">
                  <a:lumMod val="75000"/>
                </a:schemeClr>
              </a:solidFill>
              <a:latin typeface="Surfer" pitchFamily="2" charset="0"/>
              <a:cs typeface="Times New Roman" pitchFamily="18" charset="0"/>
            </a:rPr>
            <a:t>Distribution</a:t>
          </a:r>
          <a:endParaRPr lang="fr-FR" sz="1100">
            <a:solidFill>
              <a:schemeClr val="accent6">
                <a:lumMod val="75000"/>
              </a:schemeClr>
            </a:solidFill>
            <a:latin typeface="Surfer" pitchFamily="2" charset="0"/>
            <a:cs typeface="Times New Roman" pitchFamily="18" charset="0"/>
          </a:endParaRPr>
        </a:p>
        <a:p>
          <a:r>
            <a:rPr lang="fr-FR" sz="800">
              <a:solidFill>
                <a:schemeClr val="accent6">
                  <a:lumMod val="75000"/>
                </a:schemeClr>
              </a:solidFill>
              <a:latin typeface="Times New Roman" pitchFamily="18" charset="0"/>
              <a:cs typeface="Times New Roman" pitchFamily="18" charset="0"/>
            </a:rPr>
            <a:t>Semences &amp; Plants</a:t>
          </a:r>
        </a:p>
        <a:p>
          <a:endParaRPr lang="fr-FR" sz="600">
            <a:solidFill>
              <a:schemeClr val="accent6">
                <a:lumMod val="75000"/>
              </a:schemeClr>
            </a:solidFill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fr-FR" sz="900" b="1">
              <a:solidFill>
                <a:schemeClr val="accent6">
                  <a:lumMod val="75000"/>
                </a:schemeClr>
              </a:solidFill>
              <a:latin typeface="Times New Roman" pitchFamily="18" charset="0"/>
              <a:cs typeface="Times New Roman" pitchFamily="18" charset="0"/>
            </a:rPr>
            <a:t>44 bis,</a:t>
          </a:r>
          <a:r>
            <a:rPr lang="fr-FR" sz="900" b="1" baseline="0">
              <a:solidFill>
                <a:schemeClr val="accent6">
                  <a:lumMod val="75000"/>
                </a:schemeClr>
              </a:solidFill>
              <a:latin typeface="Times New Roman" pitchFamily="18" charset="0"/>
              <a:cs typeface="Times New Roman" pitchFamily="18" charset="0"/>
            </a:rPr>
            <a:t> rue GUTENBERG - F-42100 Saint-Etienne</a:t>
          </a:r>
        </a:p>
        <a:p>
          <a:pPr algn="ctr"/>
          <a:r>
            <a:rPr lang="fr-FR" sz="900" baseline="0">
              <a:solidFill>
                <a:schemeClr val="accent6">
                  <a:lumMod val="75000"/>
                </a:schemeClr>
              </a:solidFill>
              <a:latin typeface="Times New Roman" pitchFamily="18" charset="0"/>
              <a:cs typeface="Times New Roman" pitchFamily="18" charset="0"/>
            </a:rPr>
            <a:t>Tél. : +33 477 590 771 - Fax : +33 477 592 974</a:t>
          </a:r>
        </a:p>
        <a:p>
          <a:pPr algn="r"/>
          <a:r>
            <a:rPr lang="fr-FR" sz="900" baseline="0">
              <a:solidFill>
                <a:schemeClr val="accent6">
                  <a:lumMod val="75000"/>
                </a:schemeClr>
              </a:solidFill>
              <a:latin typeface="Times New Roman" pitchFamily="18" charset="0"/>
              <a:cs typeface="Times New Roman" pitchFamily="18" charset="0"/>
            </a:rPr>
            <a:t>E.mail : </a:t>
          </a:r>
          <a:r>
            <a:rPr lang="fr-FR" sz="900" i="1" baseline="0">
              <a:solidFill>
                <a:schemeClr val="accent6">
                  <a:lumMod val="75000"/>
                </a:schemeClr>
              </a:solidFill>
              <a:latin typeface="Times New Roman" pitchFamily="18" charset="0"/>
              <a:cs typeface="Times New Roman" pitchFamily="18" charset="0"/>
            </a:rPr>
            <a:t>npk.distribution@orange.fr</a:t>
          </a:r>
        </a:p>
        <a:p>
          <a:pPr algn="ctr"/>
          <a:r>
            <a:rPr lang="fr-FR" sz="900" i="0" baseline="0">
              <a:solidFill>
                <a:schemeClr val="accent6">
                  <a:lumMod val="75000"/>
                </a:schemeClr>
              </a:solidFill>
              <a:latin typeface="Times New Roman" pitchFamily="18" charset="0"/>
              <a:cs typeface="Times New Roman" pitchFamily="18" charset="0"/>
            </a:rPr>
            <a:t>www.npk-distribution.com</a:t>
          </a:r>
          <a:endParaRPr lang="fr-FR" sz="900" i="0">
            <a:solidFill>
              <a:schemeClr val="accent6">
                <a:lumMod val="75000"/>
              </a:schemeClr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132"/>
  <sheetViews>
    <sheetView tabSelected="1" zoomScale="150" zoomScaleNormal="150" workbookViewId="0">
      <pane ySplit="11" topLeftCell="A12" activePane="bottomLeft" state="frozen"/>
      <selection pane="bottomLeft" activeCell="G18" sqref="G18"/>
    </sheetView>
  </sheetViews>
  <sheetFormatPr baseColWidth="10" defaultRowHeight="14.25"/>
  <cols>
    <col min="1" max="1" width="6.7109375" style="11" customWidth="1"/>
    <col min="2" max="2" width="40.7109375" style="13" customWidth="1"/>
    <col min="3" max="3" width="9.42578125" style="12" customWidth="1"/>
    <col min="4" max="4" width="9.28515625" style="12" customWidth="1"/>
    <col min="5" max="5" width="10.28515625" style="12" customWidth="1"/>
    <col min="6" max="6" width="1.7109375" style="14" customWidth="1"/>
    <col min="7" max="9" width="9.7109375" style="16" customWidth="1"/>
    <col min="10" max="10" width="9.7109375" style="4" customWidth="1"/>
  </cols>
  <sheetData>
    <row r="1" spans="1:15" s="2" customFormat="1" ht="12" customHeight="1" thickTop="1">
      <c r="A1" s="8"/>
      <c r="B1" s="9"/>
      <c r="C1" s="10"/>
      <c r="D1" s="109" t="s">
        <v>9745</v>
      </c>
      <c r="E1" s="136"/>
      <c r="F1" s="136"/>
      <c r="G1" s="136"/>
      <c r="H1" s="136"/>
      <c r="I1" s="136"/>
      <c r="J1" s="137"/>
      <c r="K1" s="106" t="s">
        <v>9758</v>
      </c>
    </row>
    <row r="2" spans="1:15" s="2" customFormat="1" ht="12" customHeight="1">
      <c r="A2" s="3"/>
      <c r="B2" s="6"/>
      <c r="C2" s="10"/>
      <c r="D2" s="110" t="s">
        <v>9738</v>
      </c>
      <c r="E2" s="117"/>
      <c r="F2" s="117"/>
      <c r="G2" s="117"/>
      <c r="H2" s="117"/>
      <c r="I2" s="117"/>
      <c r="J2" s="118"/>
      <c r="K2" s="106" t="s">
        <v>9758</v>
      </c>
    </row>
    <row r="3" spans="1:15" s="2" customFormat="1" ht="12" customHeight="1">
      <c r="A3" s="3"/>
      <c r="B3" s="6"/>
      <c r="C3" s="10"/>
      <c r="D3" s="110"/>
      <c r="E3" s="117"/>
      <c r="F3" s="117"/>
      <c r="G3" s="117"/>
      <c r="H3" s="117"/>
      <c r="I3" s="117"/>
      <c r="J3" s="118"/>
      <c r="K3" s="106" t="s">
        <v>9758</v>
      </c>
    </row>
    <row r="4" spans="1:15" s="2" customFormat="1" ht="12" customHeight="1">
      <c r="A4" s="3"/>
      <c r="B4" s="6"/>
      <c r="C4" s="10"/>
      <c r="D4" s="110" t="s">
        <v>9741</v>
      </c>
      <c r="E4" s="138"/>
      <c r="F4" s="138"/>
      <c r="G4" s="111" t="s">
        <v>9740</v>
      </c>
      <c r="H4" s="127"/>
      <c r="I4" s="127"/>
      <c r="J4" s="128"/>
      <c r="K4" s="106" t="s">
        <v>9758</v>
      </c>
    </row>
    <row r="5" spans="1:15" s="2" customFormat="1" ht="12" customHeight="1">
      <c r="A5" s="3"/>
      <c r="B5" s="6"/>
      <c r="C5" s="10"/>
      <c r="D5" s="110" t="s">
        <v>9737</v>
      </c>
      <c r="E5" s="139"/>
      <c r="F5" s="139"/>
      <c r="G5" s="139"/>
      <c r="H5" s="111" t="s">
        <v>9742</v>
      </c>
      <c r="I5" s="139"/>
      <c r="J5" s="140"/>
      <c r="K5" s="106" t="s">
        <v>9758</v>
      </c>
    </row>
    <row r="6" spans="1:15" s="2" customFormat="1" ht="12" customHeight="1">
      <c r="A6" s="3"/>
      <c r="B6" s="7"/>
      <c r="C6" s="10"/>
      <c r="D6" s="112" t="s">
        <v>9743</v>
      </c>
      <c r="E6" s="124"/>
      <c r="F6" s="124"/>
      <c r="G6" s="124"/>
      <c r="H6" s="124"/>
      <c r="I6" s="124"/>
      <c r="J6" s="125"/>
      <c r="K6" s="106" t="s">
        <v>9758</v>
      </c>
    </row>
    <row r="7" spans="1:15" s="2" customFormat="1" ht="12" customHeight="1">
      <c r="A7" s="3"/>
      <c r="B7" s="7"/>
      <c r="C7" s="10"/>
      <c r="D7" s="112" t="s">
        <v>9744</v>
      </c>
      <c r="E7" s="126"/>
      <c r="F7" s="126"/>
      <c r="G7" s="126"/>
      <c r="H7" s="113" t="s">
        <v>9746</v>
      </c>
      <c r="I7" s="122"/>
      <c r="J7" s="123"/>
      <c r="K7" s="106" t="s">
        <v>9758</v>
      </c>
    </row>
    <row r="8" spans="1:15" s="2" customFormat="1" ht="12" customHeight="1" thickBot="1">
      <c r="A8" s="59"/>
      <c r="B8" s="59"/>
      <c r="C8" s="60"/>
      <c r="D8" s="119" t="s">
        <v>9759</v>
      </c>
      <c r="E8" s="120"/>
      <c r="F8" s="120"/>
      <c r="G8" s="120"/>
      <c r="H8" s="120"/>
      <c r="I8" s="120"/>
      <c r="J8" s="121"/>
      <c r="K8" s="106" t="s">
        <v>9758</v>
      </c>
      <c r="O8" s="5"/>
    </row>
    <row r="9" spans="1:15" s="2" customFormat="1" ht="12" customHeight="1" thickTop="1">
      <c r="A9" s="59"/>
      <c r="B9" s="59"/>
      <c r="C9" s="60"/>
      <c r="D9" s="60"/>
      <c r="E9" s="60"/>
      <c r="F9" s="60"/>
      <c r="G9" s="60"/>
      <c r="H9" s="60"/>
      <c r="I9" s="60"/>
      <c r="J9" s="59"/>
      <c r="K9" s="106" t="s">
        <v>9758</v>
      </c>
    </row>
    <row r="10" spans="1:15" s="66" customFormat="1" ht="14.1" customHeight="1">
      <c r="A10" s="103" t="s">
        <v>9736</v>
      </c>
      <c r="B10" s="104" t="s">
        <v>9753</v>
      </c>
      <c r="C10" s="129" t="s">
        <v>9739</v>
      </c>
      <c r="D10" s="129"/>
      <c r="E10" s="130"/>
      <c r="G10" s="134" t="s">
        <v>9735</v>
      </c>
      <c r="H10" s="135"/>
      <c r="I10" s="135"/>
      <c r="J10" s="105" t="s">
        <v>9754</v>
      </c>
      <c r="K10" s="106" t="s">
        <v>9758</v>
      </c>
    </row>
    <row r="11" spans="1:15" ht="3.95" customHeight="1">
      <c r="A11" s="61"/>
      <c r="B11" s="61"/>
      <c r="C11" s="62"/>
      <c r="D11" s="62"/>
      <c r="E11" s="62"/>
      <c r="F11" s="65"/>
      <c r="G11" s="63"/>
      <c r="H11" s="63"/>
      <c r="I11" s="63"/>
      <c r="J11" s="64"/>
    </row>
    <row r="12" spans="1:15" s="69" customFormat="1" ht="12" customHeight="1">
      <c r="A12" s="49"/>
      <c r="B12" s="50"/>
      <c r="C12" s="47" t="s">
        <v>9464</v>
      </c>
      <c r="D12" s="20" t="s">
        <v>9465</v>
      </c>
      <c r="E12" s="21" t="s">
        <v>5564</v>
      </c>
      <c r="F12" s="67"/>
      <c r="G12" s="46" t="s">
        <v>9464</v>
      </c>
      <c r="H12" s="46" t="s">
        <v>9465</v>
      </c>
      <c r="I12" s="46" t="s">
        <v>5564</v>
      </c>
      <c r="J12" s="68"/>
    </row>
    <row r="13" spans="1:15" s="69" customFormat="1" ht="12" customHeight="1">
      <c r="A13" s="24" t="s">
        <v>1639</v>
      </c>
      <c r="B13" s="70" t="s">
        <v>1638</v>
      </c>
      <c r="C13" s="25">
        <v>77.290000000000006</v>
      </c>
      <c r="D13" s="26">
        <v>120.22</v>
      </c>
      <c r="E13" s="26">
        <v>196.73</v>
      </c>
      <c r="G13" s="37"/>
      <c r="H13" s="37"/>
      <c r="I13" s="37"/>
      <c r="J13" s="71">
        <f>(C13*G13)+(D13*H13)+(E13*I13)</f>
        <v>0</v>
      </c>
      <c r="K13" s="107">
        <f>SUBTOTAL(9,G13:I13)</f>
        <v>0</v>
      </c>
    </row>
    <row r="14" spans="1:15" s="69" customFormat="1" ht="12" customHeight="1">
      <c r="A14" s="24" t="s">
        <v>1641</v>
      </c>
      <c r="B14" s="70" t="s">
        <v>1640</v>
      </c>
      <c r="C14" s="26">
        <v>77.290000000000006</v>
      </c>
      <c r="D14" s="26">
        <v>120.22</v>
      </c>
      <c r="E14" s="26">
        <v>196.73</v>
      </c>
      <c r="G14" s="37"/>
      <c r="H14" s="37"/>
      <c r="I14" s="37"/>
      <c r="J14" s="71">
        <f t="shared" ref="J14:J37" si="0">(C14*G14)+(D14*H14)+(E14*I14)</f>
        <v>0</v>
      </c>
      <c r="K14" s="107">
        <f t="shared" ref="K14:K20" si="1">SUBTOTAL(9,G14:I14)</f>
        <v>0</v>
      </c>
    </row>
    <row r="15" spans="1:15" s="69" customFormat="1" ht="12" customHeight="1">
      <c r="A15" s="24" t="s">
        <v>4053</v>
      </c>
      <c r="B15" s="70" t="s">
        <v>4052</v>
      </c>
      <c r="C15" s="26">
        <v>77.290000000000006</v>
      </c>
      <c r="D15" s="26">
        <v>120.22</v>
      </c>
      <c r="E15" s="26">
        <v>196.73</v>
      </c>
      <c r="G15" s="37"/>
      <c r="H15" s="37"/>
      <c r="I15" s="37"/>
      <c r="J15" s="71">
        <f t="shared" si="0"/>
        <v>0</v>
      </c>
      <c r="K15" s="107">
        <f t="shared" si="1"/>
        <v>0</v>
      </c>
    </row>
    <row r="16" spans="1:15" s="69" customFormat="1" ht="12" customHeight="1">
      <c r="A16" s="24" t="s">
        <v>1643</v>
      </c>
      <c r="B16" s="70" t="s">
        <v>1642</v>
      </c>
      <c r="C16" s="26">
        <v>77.290000000000006</v>
      </c>
      <c r="D16" s="26">
        <v>120.22</v>
      </c>
      <c r="E16" s="26">
        <v>196.73</v>
      </c>
      <c r="G16" s="37"/>
      <c r="H16" s="37"/>
      <c r="I16" s="37"/>
      <c r="J16" s="71">
        <f t="shared" si="0"/>
        <v>0</v>
      </c>
      <c r="K16" s="107">
        <f t="shared" si="1"/>
        <v>0</v>
      </c>
    </row>
    <row r="17" spans="1:11" s="69" customFormat="1" ht="12" customHeight="1">
      <c r="A17" s="24" t="s">
        <v>3321</v>
      </c>
      <c r="B17" s="70" t="s">
        <v>3320</v>
      </c>
      <c r="C17" s="26">
        <v>77.290000000000006</v>
      </c>
      <c r="D17" s="26">
        <v>120.22</v>
      </c>
      <c r="E17" s="26">
        <v>196.73</v>
      </c>
      <c r="G17" s="37"/>
      <c r="H17" s="37"/>
      <c r="I17" s="37"/>
      <c r="J17" s="71">
        <f t="shared" si="0"/>
        <v>0</v>
      </c>
      <c r="K17" s="107">
        <f t="shared" si="1"/>
        <v>0</v>
      </c>
    </row>
    <row r="18" spans="1:11" s="69" customFormat="1" ht="12" customHeight="1">
      <c r="A18" s="24" t="s">
        <v>3323</v>
      </c>
      <c r="B18" s="70" t="s">
        <v>3322</v>
      </c>
      <c r="C18" s="26">
        <v>77.290000000000006</v>
      </c>
      <c r="D18" s="26">
        <v>120.22</v>
      </c>
      <c r="E18" s="26">
        <v>196.73</v>
      </c>
      <c r="G18" s="37"/>
      <c r="H18" s="37"/>
      <c r="I18" s="37"/>
      <c r="J18" s="71">
        <f t="shared" si="0"/>
        <v>0</v>
      </c>
      <c r="K18" s="107">
        <f t="shared" si="1"/>
        <v>0</v>
      </c>
    </row>
    <row r="19" spans="1:11" s="69" customFormat="1" ht="12" customHeight="1">
      <c r="A19" s="24" t="s">
        <v>3325</v>
      </c>
      <c r="B19" s="70" t="s">
        <v>3324</v>
      </c>
      <c r="C19" s="26">
        <v>77.290000000000006</v>
      </c>
      <c r="D19" s="26">
        <v>120.22</v>
      </c>
      <c r="E19" s="26">
        <v>196.73</v>
      </c>
      <c r="G19" s="37"/>
      <c r="H19" s="37"/>
      <c r="I19" s="37"/>
      <c r="J19" s="71">
        <f t="shared" si="0"/>
        <v>0</v>
      </c>
      <c r="K19" s="107">
        <f t="shared" si="1"/>
        <v>0</v>
      </c>
    </row>
    <row r="20" spans="1:11" s="69" customFormat="1" ht="12" customHeight="1">
      <c r="A20" s="24" t="s">
        <v>4051</v>
      </c>
      <c r="B20" s="70" t="s">
        <v>4050</v>
      </c>
      <c r="C20" s="26">
        <v>77.290000000000006</v>
      </c>
      <c r="D20" s="26">
        <v>120.22</v>
      </c>
      <c r="E20" s="26">
        <v>196.73</v>
      </c>
      <c r="G20" s="39"/>
      <c r="H20" s="39"/>
      <c r="I20" s="39"/>
      <c r="J20" s="71">
        <f t="shared" si="0"/>
        <v>0</v>
      </c>
      <c r="K20" s="107">
        <f t="shared" si="1"/>
        <v>0</v>
      </c>
    </row>
    <row r="21" spans="1:11" s="69" customFormat="1" ht="12" customHeight="1">
      <c r="A21" s="51"/>
      <c r="B21" s="72"/>
      <c r="C21" s="47" t="s">
        <v>9466</v>
      </c>
      <c r="D21" s="20" t="s">
        <v>5567</v>
      </c>
      <c r="E21" s="21" t="s">
        <v>9467</v>
      </c>
      <c r="F21" s="67"/>
      <c r="G21" s="42" t="s">
        <v>9466</v>
      </c>
      <c r="H21" s="42" t="s">
        <v>5567</v>
      </c>
      <c r="I21" s="42" t="s">
        <v>9467</v>
      </c>
      <c r="J21" s="73"/>
    </row>
    <row r="22" spans="1:11" s="69" customFormat="1" ht="12" customHeight="1">
      <c r="A22" s="27" t="s">
        <v>6312</v>
      </c>
      <c r="B22" s="70" t="s">
        <v>9336</v>
      </c>
      <c r="C22" s="26">
        <v>2.95</v>
      </c>
      <c r="D22" s="26">
        <v>5.31</v>
      </c>
      <c r="E22" s="26">
        <v>14.87</v>
      </c>
      <c r="G22" s="37"/>
      <c r="H22" s="37"/>
      <c r="I22" s="37"/>
      <c r="J22" s="71">
        <f t="shared" si="0"/>
        <v>0</v>
      </c>
      <c r="K22" s="107">
        <f t="shared" ref="K22:K26" si="2">SUBTOTAL(9,G22:I22)</f>
        <v>0</v>
      </c>
    </row>
    <row r="23" spans="1:11" s="69" customFormat="1" ht="12" customHeight="1">
      <c r="A23" s="24" t="s">
        <v>4844</v>
      </c>
      <c r="B23" s="70" t="s">
        <v>4843</v>
      </c>
      <c r="C23" s="26">
        <v>4</v>
      </c>
      <c r="D23" s="26">
        <v>6.22</v>
      </c>
      <c r="E23" s="26">
        <v>15.27</v>
      </c>
      <c r="G23" s="37"/>
      <c r="H23" s="37"/>
      <c r="I23" s="37"/>
      <c r="J23" s="71">
        <f t="shared" si="0"/>
        <v>0</v>
      </c>
      <c r="K23" s="107">
        <f t="shared" si="2"/>
        <v>0</v>
      </c>
    </row>
    <row r="24" spans="1:11" s="69" customFormat="1" ht="12" customHeight="1">
      <c r="A24" s="24" t="s">
        <v>8482</v>
      </c>
      <c r="B24" s="70" t="s">
        <v>8703</v>
      </c>
      <c r="C24" s="26">
        <v>5.71</v>
      </c>
      <c r="D24" s="26">
        <v>8.89</v>
      </c>
      <c r="E24" s="26">
        <v>21.82</v>
      </c>
      <c r="G24" s="37"/>
      <c r="H24" s="37"/>
      <c r="I24" s="37"/>
      <c r="J24" s="71">
        <f t="shared" si="0"/>
        <v>0</v>
      </c>
      <c r="K24" s="107">
        <f t="shared" si="2"/>
        <v>0</v>
      </c>
    </row>
    <row r="25" spans="1:11" s="69" customFormat="1" ht="12" customHeight="1">
      <c r="A25" s="24" t="s">
        <v>2467</v>
      </c>
      <c r="B25" s="70" t="s">
        <v>2466</v>
      </c>
      <c r="C25" s="26">
        <v>12.29</v>
      </c>
      <c r="D25" s="26">
        <v>19.11</v>
      </c>
      <c r="E25" s="26">
        <v>46.91</v>
      </c>
      <c r="G25" s="37"/>
      <c r="H25" s="37"/>
      <c r="I25" s="37"/>
      <c r="J25" s="71">
        <f t="shared" si="0"/>
        <v>0</v>
      </c>
      <c r="K25" s="107">
        <f t="shared" si="2"/>
        <v>0</v>
      </c>
    </row>
    <row r="26" spans="1:11" s="69" customFormat="1" ht="12" customHeight="1">
      <c r="A26" s="24" t="s">
        <v>7351</v>
      </c>
      <c r="B26" s="70" t="s">
        <v>8557</v>
      </c>
      <c r="C26" s="26">
        <v>14</v>
      </c>
      <c r="D26" s="26">
        <v>21.78</v>
      </c>
      <c r="E26" s="26">
        <v>53.45</v>
      </c>
      <c r="G26" s="39"/>
      <c r="H26" s="39"/>
      <c r="I26" s="39"/>
      <c r="J26" s="71">
        <f t="shared" si="0"/>
        <v>0</v>
      </c>
      <c r="K26" s="107">
        <f t="shared" si="2"/>
        <v>0</v>
      </c>
    </row>
    <row r="27" spans="1:11" s="69" customFormat="1" ht="12" customHeight="1">
      <c r="A27" s="51"/>
      <c r="B27" s="74"/>
      <c r="C27" s="47" t="s">
        <v>9464</v>
      </c>
      <c r="D27" s="20" t="s">
        <v>9465</v>
      </c>
      <c r="E27" s="21" t="s">
        <v>5564</v>
      </c>
      <c r="F27" s="67"/>
      <c r="G27" s="42" t="s">
        <v>9464</v>
      </c>
      <c r="H27" s="42" t="s">
        <v>9465</v>
      </c>
      <c r="I27" s="42" t="s">
        <v>5564</v>
      </c>
      <c r="J27" s="73"/>
    </row>
    <row r="28" spans="1:11" s="69" customFormat="1" ht="12" customHeight="1">
      <c r="A28" s="24" t="s">
        <v>4210</v>
      </c>
      <c r="B28" s="70" t="s">
        <v>8558</v>
      </c>
      <c r="C28" s="26">
        <v>2.95</v>
      </c>
      <c r="D28" s="26">
        <v>4.72</v>
      </c>
      <c r="E28" s="26">
        <v>7.52</v>
      </c>
      <c r="G28" s="37"/>
      <c r="H28" s="37"/>
      <c r="I28" s="37"/>
      <c r="J28" s="71">
        <f t="shared" si="0"/>
        <v>0</v>
      </c>
      <c r="K28" s="107">
        <f t="shared" ref="K28:K31" si="3">SUBTOTAL(9,G28:I28)</f>
        <v>0</v>
      </c>
    </row>
    <row r="29" spans="1:11" s="69" customFormat="1" ht="12" customHeight="1">
      <c r="A29" s="24" t="s">
        <v>2311</v>
      </c>
      <c r="B29" s="70" t="s">
        <v>7646</v>
      </c>
      <c r="C29" s="26">
        <v>4.57</v>
      </c>
      <c r="D29" s="26">
        <v>7.11</v>
      </c>
      <c r="E29" s="26">
        <v>11.64</v>
      </c>
      <c r="G29" s="37"/>
      <c r="H29" s="37"/>
      <c r="I29" s="37"/>
      <c r="J29" s="71">
        <f t="shared" si="0"/>
        <v>0</v>
      </c>
      <c r="K29" s="107">
        <f t="shared" si="3"/>
        <v>0</v>
      </c>
    </row>
    <row r="30" spans="1:11" s="69" customFormat="1" ht="12" customHeight="1">
      <c r="A30" s="24" t="s">
        <v>1352</v>
      </c>
      <c r="B30" s="70" t="s">
        <v>8703</v>
      </c>
      <c r="C30" s="26">
        <v>4.57</v>
      </c>
      <c r="D30" s="26">
        <v>7.11</v>
      </c>
      <c r="E30" s="26">
        <v>11.64</v>
      </c>
      <c r="G30" s="37"/>
      <c r="H30" s="37"/>
      <c r="I30" s="37"/>
      <c r="J30" s="71">
        <f t="shared" si="0"/>
        <v>0</v>
      </c>
      <c r="K30" s="107">
        <f t="shared" si="3"/>
        <v>0</v>
      </c>
    </row>
    <row r="31" spans="1:11" s="69" customFormat="1" ht="12" customHeight="1">
      <c r="A31" s="24" t="s">
        <v>1351</v>
      </c>
      <c r="B31" s="70" t="s">
        <v>7647</v>
      </c>
      <c r="C31" s="26">
        <v>4.57</v>
      </c>
      <c r="D31" s="26">
        <v>7.11</v>
      </c>
      <c r="E31" s="26">
        <v>11.64</v>
      </c>
      <c r="G31" s="39"/>
      <c r="H31" s="39"/>
      <c r="I31" s="39"/>
      <c r="J31" s="71">
        <f t="shared" si="0"/>
        <v>0</v>
      </c>
      <c r="K31" s="107">
        <f t="shared" si="3"/>
        <v>0</v>
      </c>
    </row>
    <row r="32" spans="1:11" s="69" customFormat="1" ht="12" customHeight="1">
      <c r="A32" s="51"/>
      <c r="B32" s="75"/>
      <c r="C32" s="47" t="s">
        <v>9466</v>
      </c>
      <c r="D32" s="20" t="s">
        <v>5567</v>
      </c>
      <c r="E32" s="21" t="s">
        <v>9467</v>
      </c>
      <c r="F32" s="67"/>
      <c r="G32" s="42" t="s">
        <v>9466</v>
      </c>
      <c r="H32" s="42" t="s">
        <v>5567</v>
      </c>
      <c r="I32" s="42" t="s">
        <v>9467</v>
      </c>
      <c r="J32" s="73"/>
    </row>
    <row r="33" spans="1:11" s="69" customFormat="1" ht="12" customHeight="1">
      <c r="A33" s="24" t="s">
        <v>8705</v>
      </c>
      <c r="B33" s="70" t="s">
        <v>8704</v>
      </c>
      <c r="C33" s="26">
        <v>5.43</v>
      </c>
      <c r="D33" s="26">
        <v>8.44</v>
      </c>
      <c r="E33" s="26">
        <v>20.73</v>
      </c>
      <c r="G33" s="39"/>
      <c r="H33" s="39"/>
      <c r="I33" s="39"/>
      <c r="J33" s="71">
        <f t="shared" si="0"/>
        <v>0</v>
      </c>
      <c r="K33" s="107">
        <f>SUBTOTAL(9,G33:I33)</f>
        <v>0</v>
      </c>
    </row>
    <row r="34" spans="1:11" s="69" customFormat="1" ht="12" customHeight="1">
      <c r="A34" s="51"/>
      <c r="B34" s="75"/>
      <c r="C34" s="47" t="s">
        <v>9466</v>
      </c>
      <c r="D34" s="20" t="s">
        <v>5567</v>
      </c>
      <c r="E34" s="21" t="s">
        <v>9467</v>
      </c>
      <c r="F34" s="67"/>
      <c r="G34" s="42" t="s">
        <v>9466</v>
      </c>
      <c r="H34" s="42" t="s">
        <v>5567</v>
      </c>
      <c r="I34" s="42" t="s">
        <v>9467</v>
      </c>
      <c r="J34" s="73"/>
    </row>
    <row r="35" spans="1:11" s="69" customFormat="1" ht="12" customHeight="1">
      <c r="A35" s="24" t="s">
        <v>2874</v>
      </c>
      <c r="B35" s="70" t="s">
        <v>2873</v>
      </c>
      <c r="C35" s="26">
        <v>5.14</v>
      </c>
      <c r="D35" s="26">
        <v>8</v>
      </c>
      <c r="E35" s="26">
        <v>19.64</v>
      </c>
      <c r="G35" s="40"/>
      <c r="H35" s="40"/>
      <c r="I35" s="40"/>
      <c r="J35" s="71">
        <f t="shared" si="0"/>
        <v>0</v>
      </c>
      <c r="K35" s="107">
        <f>SUBTOTAL(9,G35:I35)</f>
        <v>0</v>
      </c>
    </row>
    <row r="36" spans="1:11" s="69" customFormat="1" ht="12" customHeight="1">
      <c r="A36" s="51"/>
      <c r="B36" s="72"/>
      <c r="C36" s="47" t="s">
        <v>1303</v>
      </c>
      <c r="D36" s="20" t="s">
        <v>9466</v>
      </c>
      <c r="E36" s="21" t="s">
        <v>5567</v>
      </c>
      <c r="F36" s="67"/>
      <c r="G36" s="42" t="s">
        <v>1303</v>
      </c>
      <c r="H36" s="42" t="s">
        <v>9466</v>
      </c>
      <c r="I36" s="42" t="s">
        <v>5567</v>
      </c>
      <c r="J36" s="73"/>
    </row>
    <row r="37" spans="1:11" s="69" customFormat="1" ht="12" customHeight="1">
      <c r="A37" s="24" t="s">
        <v>2628</v>
      </c>
      <c r="B37" s="70" t="s">
        <v>2627</v>
      </c>
      <c r="C37" s="26">
        <v>13.57</v>
      </c>
      <c r="D37" s="26">
        <v>21.11</v>
      </c>
      <c r="E37" s="26">
        <v>34.549999999999997</v>
      </c>
      <c r="G37" s="39"/>
      <c r="H37" s="39"/>
      <c r="I37" s="39"/>
      <c r="J37" s="71">
        <f t="shared" si="0"/>
        <v>0</v>
      </c>
      <c r="K37" s="107">
        <f>SUBTOTAL(9,G37:I37)</f>
        <v>0</v>
      </c>
    </row>
    <row r="38" spans="1:11" s="69" customFormat="1" ht="12" customHeight="1">
      <c r="A38" s="51"/>
      <c r="B38" s="72"/>
      <c r="C38" s="47" t="s">
        <v>9466</v>
      </c>
      <c r="D38" s="20" t="s">
        <v>5567</v>
      </c>
      <c r="E38" s="21" t="s">
        <v>9467</v>
      </c>
      <c r="F38" s="67"/>
      <c r="G38" s="42" t="s">
        <v>9466</v>
      </c>
      <c r="H38" s="42" t="s">
        <v>5567</v>
      </c>
      <c r="I38" s="42" t="s">
        <v>9467</v>
      </c>
      <c r="J38" s="73"/>
    </row>
    <row r="39" spans="1:11" s="69" customFormat="1" ht="12" customHeight="1">
      <c r="A39" s="24" t="s">
        <v>1299</v>
      </c>
      <c r="B39" s="70" t="s">
        <v>1298</v>
      </c>
      <c r="C39" s="26">
        <v>2.95</v>
      </c>
      <c r="D39" s="26">
        <v>4.72</v>
      </c>
      <c r="E39" s="26">
        <v>7.52</v>
      </c>
      <c r="G39" s="37"/>
      <c r="H39" s="37"/>
      <c r="I39" s="37"/>
      <c r="J39" s="71">
        <f t="shared" ref="J39" si="4">(C39*G39)+(D39*H39)+(E39*I39)</f>
        <v>0</v>
      </c>
      <c r="K39" s="107">
        <f t="shared" ref="K39:K46" si="5">SUBTOTAL(9,G39:I39)</f>
        <v>0</v>
      </c>
    </row>
    <row r="40" spans="1:11" s="69" customFormat="1" ht="12" customHeight="1">
      <c r="A40" s="24" t="s">
        <v>3843</v>
      </c>
      <c r="B40" s="70" t="s">
        <v>9496</v>
      </c>
      <c r="C40" s="26">
        <v>2.95</v>
      </c>
      <c r="D40" s="26">
        <v>4.72</v>
      </c>
      <c r="E40" s="26">
        <v>7.52</v>
      </c>
      <c r="G40" s="37"/>
      <c r="H40" s="37"/>
      <c r="I40" s="37"/>
      <c r="J40" s="71">
        <f t="shared" ref="J40:J46" si="6">(C40*G40)+(D40*H40)+(E40*I40)</f>
        <v>0</v>
      </c>
      <c r="K40" s="107">
        <f t="shared" si="5"/>
        <v>0</v>
      </c>
    </row>
    <row r="41" spans="1:11" s="69" customFormat="1" ht="12" customHeight="1">
      <c r="A41" s="24" t="s">
        <v>4200</v>
      </c>
      <c r="B41" s="70" t="s">
        <v>4199</v>
      </c>
      <c r="C41" s="26">
        <v>8.57</v>
      </c>
      <c r="D41" s="26">
        <v>13.33</v>
      </c>
      <c r="E41" s="26">
        <v>32.729999999999997</v>
      </c>
      <c r="G41" s="37"/>
      <c r="H41" s="37"/>
      <c r="I41" s="37"/>
      <c r="J41" s="71">
        <f t="shared" si="6"/>
        <v>0</v>
      </c>
      <c r="K41" s="107">
        <f t="shared" si="5"/>
        <v>0</v>
      </c>
    </row>
    <row r="42" spans="1:11" s="69" customFormat="1" ht="12" customHeight="1">
      <c r="A42" s="24" t="s">
        <v>4978</v>
      </c>
      <c r="B42" s="70" t="s">
        <v>9494</v>
      </c>
      <c r="C42" s="26">
        <v>11.43</v>
      </c>
      <c r="D42" s="26">
        <v>17.78</v>
      </c>
      <c r="E42" s="26">
        <v>43.64</v>
      </c>
      <c r="G42" s="37"/>
      <c r="H42" s="37"/>
      <c r="I42" s="37"/>
      <c r="J42" s="71">
        <f t="shared" si="6"/>
        <v>0</v>
      </c>
      <c r="K42" s="107">
        <f t="shared" si="5"/>
        <v>0</v>
      </c>
    </row>
    <row r="43" spans="1:11" s="69" customFormat="1" ht="12" customHeight="1">
      <c r="A43" s="24" t="s">
        <v>4201</v>
      </c>
      <c r="B43" s="70" t="s">
        <v>9497</v>
      </c>
      <c r="C43" s="26">
        <v>11.43</v>
      </c>
      <c r="D43" s="26">
        <v>17.78</v>
      </c>
      <c r="E43" s="26">
        <v>43.64</v>
      </c>
      <c r="G43" s="37"/>
      <c r="H43" s="37"/>
      <c r="I43" s="37"/>
      <c r="J43" s="71">
        <f t="shared" si="6"/>
        <v>0</v>
      </c>
      <c r="K43" s="107">
        <f t="shared" si="5"/>
        <v>0</v>
      </c>
    </row>
    <row r="44" spans="1:11" s="69" customFormat="1" ht="12" customHeight="1">
      <c r="A44" s="24" t="s">
        <v>8777</v>
      </c>
      <c r="B44" s="70" t="s">
        <v>9495</v>
      </c>
      <c r="C44" s="26">
        <v>25.71</v>
      </c>
      <c r="D44" s="26">
        <v>40</v>
      </c>
      <c r="E44" s="26">
        <v>98.18</v>
      </c>
      <c r="G44" s="37"/>
      <c r="H44" s="37"/>
      <c r="I44" s="37"/>
      <c r="J44" s="71">
        <f t="shared" si="6"/>
        <v>0</v>
      </c>
      <c r="K44" s="107">
        <f t="shared" si="5"/>
        <v>0</v>
      </c>
    </row>
    <row r="45" spans="1:11" s="69" customFormat="1" ht="12" customHeight="1">
      <c r="A45" s="24" t="s">
        <v>4196</v>
      </c>
      <c r="B45" s="70" t="s">
        <v>4195</v>
      </c>
      <c r="C45" s="26">
        <v>34.29</v>
      </c>
      <c r="D45" s="26">
        <v>53.33</v>
      </c>
      <c r="E45" s="26">
        <v>130.91</v>
      </c>
      <c r="G45" s="37"/>
      <c r="H45" s="37"/>
      <c r="I45" s="37"/>
      <c r="J45" s="71">
        <f t="shared" si="6"/>
        <v>0</v>
      </c>
      <c r="K45" s="107">
        <f t="shared" si="5"/>
        <v>0</v>
      </c>
    </row>
    <row r="46" spans="1:11" s="69" customFormat="1" ht="12" customHeight="1">
      <c r="A46" s="24" t="s">
        <v>4198</v>
      </c>
      <c r="B46" s="70" t="s">
        <v>4197</v>
      </c>
      <c r="C46" s="26">
        <v>34.29</v>
      </c>
      <c r="D46" s="26">
        <v>53.33</v>
      </c>
      <c r="E46" s="26">
        <v>130.91</v>
      </c>
      <c r="G46" s="39"/>
      <c r="H46" s="39"/>
      <c r="I46" s="39"/>
      <c r="J46" s="71">
        <f t="shared" si="6"/>
        <v>0</v>
      </c>
      <c r="K46" s="107">
        <f t="shared" si="5"/>
        <v>0</v>
      </c>
    </row>
    <row r="47" spans="1:11" s="69" customFormat="1" ht="12" customHeight="1">
      <c r="A47" s="51"/>
      <c r="B47" s="72"/>
      <c r="C47" s="47" t="s">
        <v>9464</v>
      </c>
      <c r="D47" s="20" t="s">
        <v>9465</v>
      </c>
      <c r="E47" s="21" t="s">
        <v>5564</v>
      </c>
      <c r="F47" s="67"/>
      <c r="G47" s="42" t="s">
        <v>9464</v>
      </c>
      <c r="H47" s="42" t="s">
        <v>9465</v>
      </c>
      <c r="I47" s="42" t="s">
        <v>5564</v>
      </c>
      <c r="J47" s="73"/>
    </row>
    <row r="48" spans="1:11" s="69" customFormat="1" ht="12" customHeight="1">
      <c r="A48" s="28" t="s">
        <v>2544</v>
      </c>
      <c r="B48" s="76" t="s">
        <v>9499</v>
      </c>
      <c r="C48" s="26">
        <v>2.95</v>
      </c>
      <c r="D48" s="26">
        <v>4.72</v>
      </c>
      <c r="E48" s="26">
        <v>7.52</v>
      </c>
      <c r="G48" s="37"/>
      <c r="H48" s="37"/>
      <c r="I48" s="37"/>
      <c r="J48" s="71">
        <f t="shared" ref="J48" si="7">(C48*G48)+(D48*H48)+(E48*I48)</f>
        <v>0</v>
      </c>
      <c r="K48" s="107">
        <f t="shared" ref="K48:K59" si="8">SUBTOTAL(9,G48:I48)</f>
        <v>0</v>
      </c>
    </row>
    <row r="49" spans="1:11" s="69" customFormat="1" ht="12" customHeight="1">
      <c r="A49" s="28" t="s">
        <v>7131</v>
      </c>
      <c r="B49" s="70" t="s">
        <v>4202</v>
      </c>
      <c r="C49" s="26">
        <v>2.95</v>
      </c>
      <c r="D49" s="26">
        <v>4.72</v>
      </c>
      <c r="E49" s="26">
        <v>7.52</v>
      </c>
      <c r="G49" s="37"/>
      <c r="H49" s="37"/>
      <c r="I49" s="37"/>
      <c r="J49" s="71">
        <f t="shared" ref="J49:J59" si="9">(C49*G49)+(D49*H49)+(E49*I49)</f>
        <v>0</v>
      </c>
      <c r="K49" s="107">
        <f t="shared" si="8"/>
        <v>0</v>
      </c>
    </row>
    <row r="50" spans="1:11" s="69" customFormat="1" ht="12" customHeight="1">
      <c r="A50" s="28" t="s">
        <v>2543</v>
      </c>
      <c r="B50" s="76" t="s">
        <v>9498</v>
      </c>
      <c r="C50" s="26">
        <v>2.95</v>
      </c>
      <c r="D50" s="26">
        <v>4.72</v>
      </c>
      <c r="E50" s="26">
        <v>7.52</v>
      </c>
      <c r="G50" s="37"/>
      <c r="H50" s="37"/>
      <c r="I50" s="37"/>
      <c r="J50" s="71">
        <f t="shared" si="9"/>
        <v>0</v>
      </c>
      <c r="K50" s="107">
        <f t="shared" si="8"/>
        <v>0</v>
      </c>
    </row>
    <row r="51" spans="1:11" s="69" customFormat="1" ht="12" customHeight="1">
      <c r="A51" s="28" t="s">
        <v>730</v>
      </c>
      <c r="B51" s="76" t="s">
        <v>729</v>
      </c>
      <c r="C51" s="26">
        <v>4.8899999999999997</v>
      </c>
      <c r="D51" s="26">
        <v>7.61</v>
      </c>
      <c r="E51" s="26">
        <v>12.45</v>
      </c>
      <c r="G51" s="37"/>
      <c r="H51" s="37"/>
      <c r="I51" s="37"/>
      <c r="J51" s="71">
        <f t="shared" si="9"/>
        <v>0</v>
      </c>
      <c r="K51" s="107">
        <f t="shared" si="8"/>
        <v>0</v>
      </c>
    </row>
    <row r="52" spans="1:11" s="69" customFormat="1" ht="12" customHeight="1">
      <c r="A52" s="28" t="s">
        <v>8682</v>
      </c>
      <c r="B52" s="76" t="s">
        <v>8679</v>
      </c>
      <c r="C52" s="26">
        <v>4.8899999999999997</v>
      </c>
      <c r="D52" s="26">
        <v>7.61</v>
      </c>
      <c r="E52" s="26">
        <v>12.45</v>
      </c>
      <c r="G52" s="37"/>
      <c r="H52" s="37"/>
      <c r="I52" s="37"/>
      <c r="J52" s="71">
        <f t="shared" si="9"/>
        <v>0</v>
      </c>
      <c r="K52" s="107">
        <f t="shared" si="8"/>
        <v>0</v>
      </c>
    </row>
    <row r="53" spans="1:11" s="69" customFormat="1" ht="12" customHeight="1">
      <c r="A53" s="28" t="s">
        <v>8680</v>
      </c>
      <c r="B53" s="76" t="s">
        <v>8681</v>
      </c>
      <c r="C53" s="26">
        <v>4.8899999999999997</v>
      </c>
      <c r="D53" s="26">
        <v>7.61</v>
      </c>
      <c r="E53" s="26">
        <v>12.45</v>
      </c>
      <c r="G53" s="37"/>
      <c r="H53" s="37"/>
      <c r="I53" s="37"/>
      <c r="J53" s="71">
        <f t="shared" si="9"/>
        <v>0</v>
      </c>
      <c r="K53" s="107">
        <f t="shared" si="8"/>
        <v>0</v>
      </c>
    </row>
    <row r="54" spans="1:11" s="69" customFormat="1" ht="12" customHeight="1">
      <c r="A54" s="28" t="s">
        <v>7678</v>
      </c>
      <c r="B54" s="76" t="s">
        <v>9501</v>
      </c>
      <c r="C54" s="26">
        <v>6.07</v>
      </c>
      <c r="D54" s="26">
        <v>9.44</v>
      </c>
      <c r="E54" s="26">
        <v>15.45</v>
      </c>
      <c r="G54" s="37"/>
      <c r="H54" s="37"/>
      <c r="I54" s="37"/>
      <c r="J54" s="71">
        <f t="shared" si="9"/>
        <v>0</v>
      </c>
      <c r="K54" s="107">
        <f t="shared" si="8"/>
        <v>0</v>
      </c>
    </row>
    <row r="55" spans="1:11" s="69" customFormat="1" ht="12" customHeight="1">
      <c r="A55" s="24" t="s">
        <v>9076</v>
      </c>
      <c r="B55" s="70" t="s">
        <v>9073</v>
      </c>
      <c r="C55" s="26">
        <v>7.21</v>
      </c>
      <c r="D55" s="26">
        <v>11.22</v>
      </c>
      <c r="E55" s="26">
        <v>18.36</v>
      </c>
      <c r="G55" s="37"/>
      <c r="H55" s="37"/>
      <c r="I55" s="37"/>
      <c r="J55" s="71">
        <f t="shared" si="9"/>
        <v>0</v>
      </c>
      <c r="K55" s="107">
        <f t="shared" si="8"/>
        <v>0</v>
      </c>
    </row>
    <row r="56" spans="1:11" s="69" customFormat="1" ht="12" customHeight="1">
      <c r="A56" s="24" t="s">
        <v>9077</v>
      </c>
      <c r="B56" s="70" t="s">
        <v>9074</v>
      </c>
      <c r="C56" s="26">
        <v>7.21</v>
      </c>
      <c r="D56" s="26">
        <v>11.22</v>
      </c>
      <c r="E56" s="26">
        <v>18.36</v>
      </c>
      <c r="G56" s="37"/>
      <c r="H56" s="37"/>
      <c r="I56" s="37"/>
      <c r="J56" s="71">
        <f t="shared" si="9"/>
        <v>0</v>
      </c>
      <c r="K56" s="107">
        <f t="shared" si="8"/>
        <v>0</v>
      </c>
    </row>
    <row r="57" spans="1:11" s="69" customFormat="1" ht="12" customHeight="1">
      <c r="A57" s="24" t="s">
        <v>9078</v>
      </c>
      <c r="B57" s="70" t="s">
        <v>9075</v>
      </c>
      <c r="C57" s="26">
        <v>7.21</v>
      </c>
      <c r="D57" s="26">
        <v>11.22</v>
      </c>
      <c r="E57" s="26">
        <v>18.36</v>
      </c>
      <c r="G57" s="37"/>
      <c r="H57" s="37"/>
      <c r="I57" s="37"/>
      <c r="J57" s="71">
        <f t="shared" si="9"/>
        <v>0</v>
      </c>
      <c r="K57" s="107">
        <f t="shared" si="8"/>
        <v>0</v>
      </c>
    </row>
    <row r="58" spans="1:11" s="69" customFormat="1" ht="12" customHeight="1">
      <c r="A58" s="24" t="s">
        <v>1764</v>
      </c>
      <c r="B58" s="70" t="s">
        <v>9500</v>
      </c>
      <c r="C58" s="26">
        <v>8.14</v>
      </c>
      <c r="D58" s="26">
        <v>12.67</v>
      </c>
      <c r="E58" s="26">
        <v>20.73</v>
      </c>
      <c r="G58" s="37"/>
      <c r="H58" s="37"/>
      <c r="I58" s="37"/>
      <c r="J58" s="71">
        <f t="shared" si="9"/>
        <v>0</v>
      </c>
      <c r="K58" s="107">
        <f t="shared" si="8"/>
        <v>0</v>
      </c>
    </row>
    <row r="59" spans="1:11" s="69" customFormat="1" ht="12" customHeight="1">
      <c r="A59" s="24" t="s">
        <v>5937</v>
      </c>
      <c r="B59" s="70" t="s">
        <v>4049</v>
      </c>
      <c r="C59" s="26">
        <v>15.71</v>
      </c>
      <c r="D59" s="26">
        <v>24.44</v>
      </c>
      <c r="E59" s="26">
        <v>40</v>
      </c>
      <c r="G59" s="39"/>
      <c r="H59" s="39"/>
      <c r="I59" s="39"/>
      <c r="J59" s="71">
        <f t="shared" si="9"/>
        <v>0</v>
      </c>
      <c r="K59" s="107">
        <f t="shared" si="8"/>
        <v>0</v>
      </c>
    </row>
    <row r="60" spans="1:11" s="69" customFormat="1" ht="12" customHeight="1">
      <c r="A60" s="52"/>
      <c r="B60" s="77"/>
      <c r="C60" s="47" t="s">
        <v>9466</v>
      </c>
      <c r="D60" s="20" t="s">
        <v>5567</v>
      </c>
      <c r="E60" s="21" t="s">
        <v>9467</v>
      </c>
      <c r="F60" s="67"/>
      <c r="G60" s="42" t="s">
        <v>9466</v>
      </c>
      <c r="H60" s="42" t="s">
        <v>5567</v>
      </c>
      <c r="I60" s="42" t="s">
        <v>9467</v>
      </c>
      <c r="J60" s="73"/>
    </row>
    <row r="61" spans="1:11" s="69" customFormat="1" ht="12" customHeight="1">
      <c r="A61" s="27" t="s">
        <v>4374</v>
      </c>
      <c r="B61" s="70" t="s">
        <v>4375</v>
      </c>
      <c r="C61" s="26">
        <v>2.95</v>
      </c>
      <c r="D61" s="26">
        <v>5.31</v>
      </c>
      <c r="E61" s="26">
        <v>14.87</v>
      </c>
      <c r="G61" s="37"/>
      <c r="H61" s="37"/>
      <c r="I61" s="37"/>
      <c r="J61" s="71">
        <f t="shared" ref="J61:J62" si="10">(C61*G61)+(D61*H61)+(E61*I61)</f>
        <v>0</v>
      </c>
      <c r="K61" s="107">
        <f t="shared" ref="K61:K63" si="11">SUBTOTAL(9,G61:I61)</f>
        <v>0</v>
      </c>
    </row>
    <row r="62" spans="1:11" s="69" customFormat="1" ht="12" customHeight="1">
      <c r="A62" s="27" t="s">
        <v>3293</v>
      </c>
      <c r="B62" s="70" t="s">
        <v>3292</v>
      </c>
      <c r="C62" s="26">
        <v>2.95</v>
      </c>
      <c r="D62" s="26">
        <v>5.31</v>
      </c>
      <c r="E62" s="26">
        <v>14.87</v>
      </c>
      <c r="G62" s="37"/>
      <c r="H62" s="37"/>
      <c r="I62" s="37"/>
      <c r="J62" s="71">
        <f t="shared" si="10"/>
        <v>0</v>
      </c>
      <c r="K62" s="107">
        <f t="shared" si="11"/>
        <v>0</v>
      </c>
    </row>
    <row r="63" spans="1:11" s="69" customFormat="1" ht="12" customHeight="1">
      <c r="A63" s="24" t="s">
        <v>8633</v>
      </c>
      <c r="B63" s="70" t="s">
        <v>8632</v>
      </c>
      <c r="C63" s="26">
        <v>33.57</v>
      </c>
      <c r="D63" s="26">
        <v>52.22</v>
      </c>
      <c r="E63" s="26">
        <v>128.18</v>
      </c>
      <c r="G63" s="39"/>
      <c r="H63" s="39"/>
      <c r="I63" s="39"/>
      <c r="J63" s="71">
        <f t="shared" ref="J63" si="12">(C63*G63)+(D63*H63)+(E63*I63)</f>
        <v>0</v>
      </c>
      <c r="K63" s="107">
        <f t="shared" si="11"/>
        <v>0</v>
      </c>
    </row>
    <row r="64" spans="1:11" s="69" customFormat="1" ht="12" customHeight="1">
      <c r="A64" s="51"/>
      <c r="B64" s="74"/>
      <c r="C64" s="47" t="s">
        <v>9464</v>
      </c>
      <c r="D64" s="20" t="s">
        <v>9465</v>
      </c>
      <c r="E64" s="21" t="s">
        <v>5564</v>
      </c>
      <c r="F64" s="67"/>
      <c r="G64" s="42" t="s">
        <v>9464</v>
      </c>
      <c r="H64" s="42" t="s">
        <v>9465</v>
      </c>
      <c r="I64" s="42" t="s">
        <v>5564</v>
      </c>
      <c r="J64" s="73"/>
    </row>
    <row r="65" spans="1:11" s="69" customFormat="1" ht="12" customHeight="1">
      <c r="A65" s="24" t="s">
        <v>5500</v>
      </c>
      <c r="B65" s="70" t="s">
        <v>5498</v>
      </c>
      <c r="C65" s="26">
        <v>3.37</v>
      </c>
      <c r="D65" s="26">
        <v>5.24</v>
      </c>
      <c r="E65" s="26">
        <v>8.58</v>
      </c>
      <c r="G65" s="37"/>
      <c r="H65" s="37"/>
      <c r="I65" s="37"/>
      <c r="J65" s="71">
        <f t="shared" ref="J65" si="13">(C65*G65)+(D65*H65)+(E65*I65)</f>
        <v>0</v>
      </c>
      <c r="K65" s="107">
        <f t="shared" ref="K65:K73" si="14">SUBTOTAL(9,G65:I65)</f>
        <v>0</v>
      </c>
    </row>
    <row r="66" spans="1:11" s="69" customFormat="1" ht="12" customHeight="1">
      <c r="A66" s="24" t="s">
        <v>5502</v>
      </c>
      <c r="B66" s="70" t="s">
        <v>5499</v>
      </c>
      <c r="C66" s="26">
        <v>3.37</v>
      </c>
      <c r="D66" s="26">
        <v>5.24</v>
      </c>
      <c r="E66" s="26">
        <v>8.58</v>
      </c>
      <c r="G66" s="37"/>
      <c r="H66" s="37"/>
      <c r="I66" s="37"/>
      <c r="J66" s="71">
        <f t="shared" ref="J66:J73" si="15">(C66*G66)+(D66*H66)+(E66*I66)</f>
        <v>0</v>
      </c>
      <c r="K66" s="107">
        <f t="shared" si="14"/>
        <v>0</v>
      </c>
    </row>
    <row r="67" spans="1:11" s="69" customFormat="1" ht="12" customHeight="1">
      <c r="A67" s="24" t="s">
        <v>8859</v>
      </c>
      <c r="B67" s="70" t="s">
        <v>8863</v>
      </c>
      <c r="C67" s="26">
        <v>3.37</v>
      </c>
      <c r="D67" s="26">
        <v>5.24</v>
      </c>
      <c r="E67" s="26">
        <v>8.58</v>
      </c>
      <c r="G67" s="37"/>
      <c r="H67" s="37"/>
      <c r="I67" s="37"/>
      <c r="J67" s="71">
        <f t="shared" si="15"/>
        <v>0</v>
      </c>
      <c r="K67" s="107">
        <f t="shared" si="14"/>
        <v>0</v>
      </c>
    </row>
    <row r="68" spans="1:11" s="69" customFormat="1" ht="12" customHeight="1">
      <c r="A68" s="24" t="s">
        <v>8861</v>
      </c>
      <c r="B68" s="70" t="s">
        <v>8864</v>
      </c>
      <c r="C68" s="26">
        <v>3.37</v>
      </c>
      <c r="D68" s="26">
        <v>5.24</v>
      </c>
      <c r="E68" s="26">
        <v>8.58</v>
      </c>
      <c r="G68" s="37"/>
      <c r="H68" s="37"/>
      <c r="I68" s="37"/>
      <c r="J68" s="71">
        <f t="shared" si="15"/>
        <v>0</v>
      </c>
      <c r="K68" s="107">
        <f t="shared" si="14"/>
        <v>0</v>
      </c>
    </row>
    <row r="69" spans="1:11" s="69" customFormat="1" ht="12" customHeight="1">
      <c r="A69" s="24" t="s">
        <v>3379</v>
      </c>
      <c r="B69" s="70" t="s">
        <v>3378</v>
      </c>
      <c r="C69" s="26">
        <v>3.54</v>
      </c>
      <c r="D69" s="26">
        <v>5.51</v>
      </c>
      <c r="E69" s="26">
        <v>9.02</v>
      </c>
      <c r="G69" s="37"/>
      <c r="H69" s="37"/>
      <c r="I69" s="37"/>
      <c r="J69" s="71">
        <f t="shared" si="15"/>
        <v>0</v>
      </c>
      <c r="K69" s="107">
        <f t="shared" si="14"/>
        <v>0</v>
      </c>
    </row>
    <row r="70" spans="1:11" s="69" customFormat="1" ht="12" customHeight="1">
      <c r="A70" s="28" t="s">
        <v>4153</v>
      </c>
      <c r="B70" s="76" t="s">
        <v>5982</v>
      </c>
      <c r="C70" s="26">
        <v>3.57</v>
      </c>
      <c r="D70" s="26">
        <v>5.56</v>
      </c>
      <c r="E70" s="26">
        <v>9.09</v>
      </c>
      <c r="G70" s="37"/>
      <c r="H70" s="37"/>
      <c r="I70" s="37"/>
      <c r="J70" s="71">
        <f t="shared" si="15"/>
        <v>0</v>
      </c>
      <c r="K70" s="107">
        <f t="shared" si="14"/>
        <v>0</v>
      </c>
    </row>
    <row r="71" spans="1:11" s="69" customFormat="1" ht="12" customHeight="1">
      <c r="A71" s="28" t="s">
        <v>7892</v>
      </c>
      <c r="B71" s="76" t="s">
        <v>7891</v>
      </c>
      <c r="C71" s="26">
        <v>3.57</v>
      </c>
      <c r="D71" s="26">
        <v>5.56</v>
      </c>
      <c r="E71" s="26">
        <v>9.09</v>
      </c>
      <c r="G71" s="37"/>
      <c r="H71" s="37"/>
      <c r="I71" s="37"/>
      <c r="J71" s="71">
        <f t="shared" si="15"/>
        <v>0</v>
      </c>
      <c r="K71" s="107">
        <f t="shared" si="14"/>
        <v>0</v>
      </c>
    </row>
    <row r="72" spans="1:11" s="69" customFormat="1" ht="12" customHeight="1">
      <c r="A72" s="28" t="s">
        <v>5342</v>
      </c>
      <c r="B72" s="76" t="s">
        <v>5341</v>
      </c>
      <c r="C72" s="26">
        <v>4.29</v>
      </c>
      <c r="D72" s="26">
        <v>6.67</v>
      </c>
      <c r="E72" s="26">
        <v>10.91</v>
      </c>
      <c r="G72" s="37"/>
      <c r="H72" s="37"/>
      <c r="I72" s="37"/>
      <c r="J72" s="71">
        <f t="shared" si="15"/>
        <v>0</v>
      </c>
      <c r="K72" s="107">
        <f t="shared" si="14"/>
        <v>0</v>
      </c>
    </row>
    <row r="73" spans="1:11" s="69" customFormat="1" ht="12" customHeight="1">
      <c r="A73" s="28" t="s">
        <v>6011</v>
      </c>
      <c r="B73" s="76" t="s">
        <v>6010</v>
      </c>
      <c r="C73" s="26">
        <v>4.29</v>
      </c>
      <c r="D73" s="26">
        <v>6.67</v>
      </c>
      <c r="E73" s="26">
        <v>10.91</v>
      </c>
      <c r="G73" s="39"/>
      <c r="H73" s="39"/>
      <c r="I73" s="39"/>
      <c r="J73" s="71">
        <f t="shared" si="15"/>
        <v>0</v>
      </c>
      <c r="K73" s="107">
        <f t="shared" si="14"/>
        <v>0</v>
      </c>
    </row>
    <row r="74" spans="1:11" s="69" customFormat="1" ht="12" customHeight="1">
      <c r="A74" s="52"/>
      <c r="B74" s="78"/>
      <c r="C74" s="47" t="s">
        <v>9468</v>
      </c>
      <c r="D74" s="20" t="s">
        <v>9469</v>
      </c>
      <c r="E74" s="21" t="s">
        <v>9470</v>
      </c>
      <c r="F74" s="67"/>
      <c r="G74" s="42" t="s">
        <v>9468</v>
      </c>
      <c r="H74" s="42" t="s">
        <v>9469</v>
      </c>
      <c r="I74" s="42" t="s">
        <v>9470</v>
      </c>
      <c r="J74" s="73"/>
    </row>
    <row r="75" spans="1:11" s="69" customFormat="1" ht="12" customHeight="1">
      <c r="A75" s="24" t="s">
        <v>2444</v>
      </c>
      <c r="B75" s="70" t="s">
        <v>2443</v>
      </c>
      <c r="C75" s="26">
        <v>6.24</v>
      </c>
      <c r="D75" s="26">
        <v>9.7100000000000009</v>
      </c>
      <c r="E75" s="26">
        <v>23.84</v>
      </c>
      <c r="G75" s="37"/>
      <c r="H75" s="37"/>
      <c r="I75" s="37"/>
      <c r="J75" s="71">
        <f t="shared" ref="J75" si="16">(C75*G75)+(D75*H75)+(E75*I75)</f>
        <v>0</v>
      </c>
      <c r="K75" s="107">
        <f t="shared" ref="K75:K85" si="17">SUBTOTAL(9,G75:I75)</f>
        <v>0</v>
      </c>
    </row>
    <row r="76" spans="1:11" s="69" customFormat="1" ht="12" customHeight="1">
      <c r="A76" s="24" t="s">
        <v>5501</v>
      </c>
      <c r="B76" s="70" t="s">
        <v>5498</v>
      </c>
      <c r="C76" s="26">
        <v>8.31</v>
      </c>
      <c r="D76" s="26">
        <v>12.93</v>
      </c>
      <c r="E76" s="26">
        <v>31.75</v>
      </c>
      <c r="G76" s="37"/>
      <c r="H76" s="37"/>
      <c r="I76" s="37"/>
      <c r="J76" s="71">
        <f t="shared" ref="J76:J79" si="18">(C76*G76)+(D76*H76)+(E76*I76)</f>
        <v>0</v>
      </c>
      <c r="K76" s="107">
        <f t="shared" si="17"/>
        <v>0</v>
      </c>
    </row>
    <row r="77" spans="1:11" s="69" customFormat="1" ht="12" customHeight="1">
      <c r="A77" s="24" t="s">
        <v>5503</v>
      </c>
      <c r="B77" s="70" t="s">
        <v>5499</v>
      </c>
      <c r="C77" s="26">
        <v>8.31</v>
      </c>
      <c r="D77" s="26">
        <v>12.93</v>
      </c>
      <c r="E77" s="26">
        <v>31.75</v>
      </c>
      <c r="G77" s="37"/>
      <c r="H77" s="37"/>
      <c r="I77" s="37"/>
      <c r="J77" s="71">
        <f t="shared" si="18"/>
        <v>0</v>
      </c>
      <c r="K77" s="107">
        <f t="shared" si="17"/>
        <v>0</v>
      </c>
    </row>
    <row r="78" spans="1:11" s="69" customFormat="1" ht="12" customHeight="1">
      <c r="A78" s="24" t="s">
        <v>8860</v>
      </c>
      <c r="B78" s="70" t="s">
        <v>8863</v>
      </c>
      <c r="C78" s="26">
        <v>8.31</v>
      </c>
      <c r="D78" s="26">
        <v>12.93</v>
      </c>
      <c r="E78" s="26">
        <v>31.75</v>
      </c>
      <c r="G78" s="37"/>
      <c r="H78" s="37"/>
      <c r="I78" s="37"/>
      <c r="J78" s="71">
        <f t="shared" si="18"/>
        <v>0</v>
      </c>
      <c r="K78" s="107">
        <f t="shared" si="17"/>
        <v>0</v>
      </c>
    </row>
    <row r="79" spans="1:11" s="69" customFormat="1" ht="12" customHeight="1">
      <c r="A79" s="24" t="s">
        <v>8862</v>
      </c>
      <c r="B79" s="70" t="s">
        <v>8864</v>
      </c>
      <c r="C79" s="26">
        <v>8.31</v>
      </c>
      <c r="D79" s="26">
        <v>12.93</v>
      </c>
      <c r="E79" s="26">
        <v>31.75</v>
      </c>
      <c r="G79" s="37"/>
      <c r="H79" s="37"/>
      <c r="I79" s="37"/>
      <c r="J79" s="71">
        <f t="shared" si="18"/>
        <v>0</v>
      </c>
      <c r="K79" s="107">
        <f t="shared" si="17"/>
        <v>0</v>
      </c>
    </row>
    <row r="80" spans="1:11" s="69" customFormat="1" ht="12" customHeight="1">
      <c r="A80" s="28" t="s">
        <v>4154</v>
      </c>
      <c r="B80" s="76" t="s">
        <v>5982</v>
      </c>
      <c r="C80" s="26">
        <v>8.57</v>
      </c>
      <c r="D80" s="26">
        <v>13.33</v>
      </c>
      <c r="E80" s="26">
        <v>32.729999999999997</v>
      </c>
      <c r="G80" s="37"/>
      <c r="H80" s="37"/>
      <c r="I80" s="37"/>
      <c r="J80" s="71">
        <f t="shared" ref="J80:J81" si="19">(C80*G80)+(D80*H80)+(E80*I80)</f>
        <v>0</v>
      </c>
      <c r="K80" s="107">
        <f t="shared" si="17"/>
        <v>0</v>
      </c>
    </row>
    <row r="81" spans="1:11" s="69" customFormat="1" ht="12" customHeight="1">
      <c r="A81" s="28" t="s">
        <v>7893</v>
      </c>
      <c r="B81" s="76" t="s">
        <v>7891</v>
      </c>
      <c r="C81" s="26">
        <v>8.57</v>
      </c>
      <c r="D81" s="26">
        <v>13.33</v>
      </c>
      <c r="E81" s="26">
        <v>32.729999999999997</v>
      </c>
      <c r="G81" s="37"/>
      <c r="H81" s="37"/>
      <c r="I81" s="37"/>
      <c r="J81" s="71">
        <f t="shared" si="19"/>
        <v>0</v>
      </c>
      <c r="K81" s="107">
        <f t="shared" si="17"/>
        <v>0</v>
      </c>
    </row>
    <row r="82" spans="1:11" s="69" customFormat="1" ht="12" customHeight="1">
      <c r="A82" s="24" t="s">
        <v>6006</v>
      </c>
      <c r="B82" s="70" t="s">
        <v>6005</v>
      </c>
      <c r="C82" s="26">
        <v>9.4600000000000009</v>
      </c>
      <c r="D82" s="26">
        <v>14.71</v>
      </c>
      <c r="E82" s="26">
        <v>36.11</v>
      </c>
      <c r="G82" s="37"/>
      <c r="H82" s="37"/>
      <c r="I82" s="37"/>
      <c r="J82" s="71">
        <f t="shared" ref="J82" si="20">(C82*G82)+(D82*H82)+(E82*I82)</f>
        <v>0</v>
      </c>
      <c r="K82" s="107">
        <f t="shared" si="17"/>
        <v>0</v>
      </c>
    </row>
    <row r="83" spans="1:11" s="69" customFormat="1" ht="12" customHeight="1">
      <c r="A83" s="24" t="s">
        <v>3380</v>
      </c>
      <c r="B83" s="70" t="s">
        <v>3378</v>
      </c>
      <c r="C83" s="26">
        <v>10.36</v>
      </c>
      <c r="D83" s="26">
        <v>16.11</v>
      </c>
      <c r="E83" s="26">
        <v>39.549999999999997</v>
      </c>
      <c r="G83" s="37"/>
      <c r="H83" s="37"/>
      <c r="I83" s="37"/>
      <c r="J83" s="71">
        <f t="shared" ref="J83:J85" si="21">(C83*G83)+(D83*H83)+(E83*I83)</f>
        <v>0</v>
      </c>
      <c r="K83" s="107">
        <f t="shared" si="17"/>
        <v>0</v>
      </c>
    </row>
    <row r="84" spans="1:11" s="69" customFormat="1" ht="12" customHeight="1">
      <c r="A84" s="28" t="s">
        <v>6363</v>
      </c>
      <c r="B84" s="76" t="s">
        <v>5341</v>
      </c>
      <c r="C84" s="26">
        <v>10.36</v>
      </c>
      <c r="D84" s="26">
        <v>16.11</v>
      </c>
      <c r="E84" s="26">
        <v>39.549999999999997</v>
      </c>
      <c r="G84" s="37"/>
      <c r="H84" s="37"/>
      <c r="I84" s="37"/>
      <c r="J84" s="71">
        <f t="shared" si="21"/>
        <v>0</v>
      </c>
      <c r="K84" s="107">
        <f t="shared" si="17"/>
        <v>0</v>
      </c>
    </row>
    <row r="85" spans="1:11" s="69" customFormat="1" ht="12" customHeight="1">
      <c r="A85" s="28" t="s">
        <v>6364</v>
      </c>
      <c r="B85" s="76" t="s">
        <v>6010</v>
      </c>
      <c r="C85" s="26">
        <v>10.36</v>
      </c>
      <c r="D85" s="26">
        <v>16.11</v>
      </c>
      <c r="E85" s="26">
        <v>39.549999999999997</v>
      </c>
      <c r="G85" s="39"/>
      <c r="H85" s="39"/>
      <c r="I85" s="39"/>
      <c r="J85" s="71">
        <f t="shared" si="21"/>
        <v>0</v>
      </c>
      <c r="K85" s="107">
        <f t="shared" si="17"/>
        <v>0</v>
      </c>
    </row>
    <row r="86" spans="1:11" s="69" customFormat="1" ht="12" customHeight="1">
      <c r="A86" s="52"/>
      <c r="B86" s="78"/>
      <c r="C86" s="47" t="s">
        <v>9471</v>
      </c>
      <c r="D86" s="20" t="s">
        <v>9472</v>
      </c>
      <c r="E86" s="21" t="s">
        <v>9469</v>
      </c>
      <c r="F86" s="67"/>
      <c r="G86" s="42" t="s">
        <v>9471</v>
      </c>
      <c r="H86" s="42" t="s">
        <v>9472</v>
      </c>
      <c r="I86" s="42" t="s">
        <v>9469</v>
      </c>
      <c r="J86" s="73"/>
    </row>
    <row r="87" spans="1:11" s="69" customFormat="1" ht="12" customHeight="1">
      <c r="A87" s="24" t="s">
        <v>7641</v>
      </c>
      <c r="B87" s="70" t="s">
        <v>7640</v>
      </c>
      <c r="C87" s="26">
        <v>22.09</v>
      </c>
      <c r="D87" s="29">
        <v>42.94</v>
      </c>
      <c r="E87" s="26">
        <v>140.55000000000001</v>
      </c>
      <c r="G87" s="37"/>
      <c r="H87" s="37"/>
      <c r="I87" s="37"/>
      <c r="J87" s="71">
        <f t="shared" ref="J87" si="22">(C87*G87)+(D87*H87)+(E87*I87)</f>
        <v>0</v>
      </c>
      <c r="K87" s="107">
        <f t="shared" ref="K87:K88" si="23">SUBTOTAL(9,G87:I87)</f>
        <v>0</v>
      </c>
    </row>
    <row r="88" spans="1:11" s="69" customFormat="1" ht="12" customHeight="1">
      <c r="A88" s="24" t="s">
        <v>1766</v>
      </c>
      <c r="B88" s="70" t="s">
        <v>1765</v>
      </c>
      <c r="C88" s="26">
        <v>22.09</v>
      </c>
      <c r="D88" s="29">
        <v>42.94</v>
      </c>
      <c r="E88" s="26">
        <v>140.55000000000001</v>
      </c>
      <c r="G88" s="39"/>
      <c r="H88" s="39"/>
      <c r="I88" s="39"/>
      <c r="J88" s="71">
        <f t="shared" ref="J88" si="24">(C88*G88)+(D88*H88)+(E88*I88)</f>
        <v>0</v>
      </c>
      <c r="K88" s="107">
        <f t="shared" si="23"/>
        <v>0</v>
      </c>
    </row>
    <row r="89" spans="1:11" s="69" customFormat="1" ht="12" customHeight="1">
      <c r="A89" s="51"/>
      <c r="B89" s="74"/>
      <c r="C89" s="47" t="s">
        <v>9466</v>
      </c>
      <c r="D89" s="20" t="s">
        <v>5567</v>
      </c>
      <c r="E89" s="21" t="s">
        <v>9467</v>
      </c>
      <c r="F89" s="67"/>
      <c r="G89" s="42" t="s">
        <v>9466</v>
      </c>
      <c r="H89" s="42" t="s">
        <v>5567</v>
      </c>
      <c r="I89" s="42" t="s">
        <v>9467</v>
      </c>
      <c r="J89" s="73"/>
    </row>
    <row r="90" spans="1:11" s="69" customFormat="1" ht="12" customHeight="1">
      <c r="A90" s="24" t="s">
        <v>8684</v>
      </c>
      <c r="B90" s="70" t="s">
        <v>8683</v>
      </c>
      <c r="C90" s="26">
        <v>2.95</v>
      </c>
      <c r="D90" s="26">
        <v>4.72</v>
      </c>
      <c r="E90" s="26">
        <v>7.52</v>
      </c>
      <c r="G90" s="39"/>
      <c r="H90" s="39"/>
      <c r="I90" s="39"/>
      <c r="J90" s="71">
        <f t="shared" ref="J90" si="25">(C90*G90)+(D90*H90)+(E90*I90)</f>
        <v>0</v>
      </c>
      <c r="K90" s="107">
        <f>SUBTOTAL(9,G90:I90)</f>
        <v>0</v>
      </c>
    </row>
    <row r="91" spans="1:11" s="69" customFormat="1" ht="12" customHeight="1">
      <c r="A91" s="51"/>
      <c r="B91" s="75"/>
      <c r="C91" s="47" t="s">
        <v>9466</v>
      </c>
      <c r="D91" s="20" t="s">
        <v>5567</v>
      </c>
      <c r="E91" s="21" t="s">
        <v>9467</v>
      </c>
      <c r="F91" s="67"/>
      <c r="G91" s="42" t="s">
        <v>9466</v>
      </c>
      <c r="H91" s="42" t="s">
        <v>5567</v>
      </c>
      <c r="I91" s="42" t="s">
        <v>9467</v>
      </c>
      <c r="J91" s="73"/>
    </row>
    <row r="92" spans="1:11" s="69" customFormat="1" ht="12" customHeight="1">
      <c r="A92" s="24" t="s">
        <v>7234</v>
      </c>
      <c r="B92" s="70" t="s">
        <v>7233</v>
      </c>
      <c r="C92" s="26">
        <v>8.57</v>
      </c>
      <c r="D92" s="26">
        <v>13.33</v>
      </c>
      <c r="E92" s="26">
        <v>32.729999999999997</v>
      </c>
      <c r="G92" s="39"/>
      <c r="H92" s="39"/>
      <c r="I92" s="39"/>
      <c r="J92" s="71">
        <f t="shared" ref="J92" si="26">(C92*G92)+(D92*H92)+(E92*I92)</f>
        <v>0</v>
      </c>
      <c r="K92" s="107">
        <f>SUBTOTAL(9,G92:I92)</f>
        <v>0</v>
      </c>
    </row>
    <row r="93" spans="1:11" s="69" customFormat="1" ht="12" customHeight="1">
      <c r="A93" s="51"/>
      <c r="B93" s="72"/>
      <c r="C93" s="47" t="s">
        <v>9466</v>
      </c>
      <c r="D93" s="20" t="s">
        <v>5567</v>
      </c>
      <c r="E93" s="21" t="s">
        <v>9467</v>
      </c>
      <c r="F93" s="67"/>
      <c r="G93" s="42" t="s">
        <v>9466</v>
      </c>
      <c r="H93" s="42" t="s">
        <v>5567</v>
      </c>
      <c r="I93" s="42" t="s">
        <v>9467</v>
      </c>
      <c r="J93" s="73"/>
    </row>
    <row r="94" spans="1:11" s="69" customFormat="1" ht="12" customHeight="1">
      <c r="A94" s="24" t="s">
        <v>7236</v>
      </c>
      <c r="B94" s="70" t="s">
        <v>7235</v>
      </c>
      <c r="C94" s="26">
        <v>17.14</v>
      </c>
      <c r="D94" s="26">
        <v>26.67</v>
      </c>
      <c r="E94" s="26">
        <v>65.45</v>
      </c>
      <c r="G94" s="39"/>
      <c r="H94" s="39"/>
      <c r="I94" s="39"/>
      <c r="J94" s="71">
        <f t="shared" ref="J94" si="27">(C94*G94)+(D94*H94)+(E94*I94)</f>
        <v>0</v>
      </c>
      <c r="K94" s="107">
        <f>SUBTOTAL(9,G94:I94)</f>
        <v>0</v>
      </c>
    </row>
    <row r="95" spans="1:11" s="69" customFormat="1" ht="12" customHeight="1">
      <c r="A95" s="51"/>
      <c r="B95" s="72"/>
      <c r="C95" s="47" t="s">
        <v>9464</v>
      </c>
      <c r="D95" s="20" t="s">
        <v>9465</v>
      </c>
      <c r="E95" s="21" t="s">
        <v>5564</v>
      </c>
      <c r="F95" s="67"/>
      <c r="G95" s="42" t="s">
        <v>9464</v>
      </c>
      <c r="H95" s="42" t="s">
        <v>9465</v>
      </c>
      <c r="I95" s="42" t="s">
        <v>5564</v>
      </c>
      <c r="J95" s="73"/>
    </row>
    <row r="96" spans="1:11" s="69" customFormat="1" ht="12" customHeight="1">
      <c r="A96" s="24" t="s">
        <v>6007</v>
      </c>
      <c r="B96" s="70" t="s">
        <v>2333</v>
      </c>
      <c r="C96" s="26">
        <v>2.95</v>
      </c>
      <c r="D96" s="26">
        <v>4.72</v>
      </c>
      <c r="E96" s="26">
        <v>7.52</v>
      </c>
      <c r="G96" s="39"/>
      <c r="H96" s="39"/>
      <c r="I96" s="39"/>
      <c r="J96" s="71">
        <f t="shared" ref="J96" si="28">(C96*G96)+(D96*H96)+(E96*I96)</f>
        <v>0</v>
      </c>
      <c r="K96" s="107">
        <f>SUBTOTAL(9,G96:I96)</f>
        <v>0</v>
      </c>
    </row>
    <row r="97" spans="1:11" s="69" customFormat="1" ht="12" customHeight="1">
      <c r="A97" s="51"/>
      <c r="B97" s="72"/>
      <c r="C97" s="47" t="s">
        <v>9467</v>
      </c>
      <c r="D97" s="20" t="s">
        <v>3050</v>
      </c>
      <c r="E97" s="21" t="s">
        <v>4933</v>
      </c>
      <c r="F97" s="67"/>
      <c r="G97" s="42" t="s">
        <v>9467</v>
      </c>
      <c r="H97" s="42" t="s">
        <v>3050</v>
      </c>
      <c r="I97" s="42" t="s">
        <v>4933</v>
      </c>
      <c r="J97" s="73"/>
    </row>
    <row r="98" spans="1:11" s="69" customFormat="1" ht="12" customHeight="1">
      <c r="A98" s="24" t="s">
        <v>4797</v>
      </c>
      <c r="B98" s="70" t="s">
        <v>9514</v>
      </c>
      <c r="C98" s="26">
        <v>2.95</v>
      </c>
      <c r="D98" s="26">
        <v>4.72</v>
      </c>
      <c r="E98" s="26">
        <v>8.9700000000000006</v>
      </c>
      <c r="G98" s="37"/>
      <c r="H98" s="37"/>
      <c r="I98" s="37"/>
      <c r="J98" s="71">
        <f t="shared" ref="J98:J100" si="29">(C98*G98)+(D98*H98)+(E98*I98)</f>
        <v>0</v>
      </c>
      <c r="K98" s="107">
        <f t="shared" ref="K98:K101" si="30">SUBTOTAL(9,G98:I98)</f>
        <v>0</v>
      </c>
    </row>
    <row r="99" spans="1:11" s="69" customFormat="1" ht="12" customHeight="1">
      <c r="A99" s="24" t="s">
        <v>5055</v>
      </c>
      <c r="B99" s="70" t="s">
        <v>9196</v>
      </c>
      <c r="C99" s="26">
        <v>2.95</v>
      </c>
      <c r="D99" s="26">
        <v>4.72</v>
      </c>
      <c r="E99" s="26">
        <v>8.9700000000000006</v>
      </c>
      <c r="G99" s="37"/>
      <c r="H99" s="37"/>
      <c r="I99" s="37"/>
      <c r="J99" s="71">
        <f t="shared" si="29"/>
        <v>0</v>
      </c>
      <c r="K99" s="107">
        <f t="shared" si="30"/>
        <v>0</v>
      </c>
    </row>
    <row r="100" spans="1:11" s="69" customFormat="1" ht="12" customHeight="1">
      <c r="A100" s="24" t="s">
        <v>5054</v>
      </c>
      <c r="B100" s="70" t="s">
        <v>5053</v>
      </c>
      <c r="C100" s="26">
        <v>2.95</v>
      </c>
      <c r="D100" s="26">
        <v>4.72</v>
      </c>
      <c r="E100" s="26">
        <v>8.9700000000000006</v>
      </c>
      <c r="G100" s="37"/>
      <c r="H100" s="37"/>
      <c r="I100" s="37"/>
      <c r="J100" s="71">
        <f t="shared" si="29"/>
        <v>0</v>
      </c>
      <c r="K100" s="107">
        <f t="shared" si="30"/>
        <v>0</v>
      </c>
    </row>
    <row r="101" spans="1:11" s="69" customFormat="1" ht="12" customHeight="1">
      <c r="A101" s="24" t="s">
        <v>8218</v>
      </c>
      <c r="B101" s="70" t="s">
        <v>6305</v>
      </c>
      <c r="C101" s="26">
        <v>17.14</v>
      </c>
      <c r="D101" s="26">
        <v>22.22</v>
      </c>
      <c r="E101" s="26">
        <v>36.36</v>
      </c>
      <c r="G101" s="39"/>
      <c r="H101" s="39"/>
      <c r="I101" s="39"/>
      <c r="J101" s="71">
        <f t="shared" ref="J101" si="31">(C101*G101)+(D101*H101)+(E101*I101)</f>
        <v>0</v>
      </c>
      <c r="K101" s="107">
        <f t="shared" si="30"/>
        <v>0</v>
      </c>
    </row>
    <row r="102" spans="1:11" s="69" customFormat="1" ht="12" customHeight="1">
      <c r="A102" s="51"/>
      <c r="B102" s="72"/>
      <c r="C102" s="47" t="s">
        <v>9464</v>
      </c>
      <c r="D102" s="20" t="s">
        <v>9465</v>
      </c>
      <c r="E102" s="21" t="s">
        <v>5564</v>
      </c>
      <c r="F102" s="67"/>
      <c r="G102" s="42" t="s">
        <v>9464</v>
      </c>
      <c r="H102" s="42" t="s">
        <v>9465</v>
      </c>
      <c r="I102" s="42" t="s">
        <v>5564</v>
      </c>
      <c r="J102" s="73"/>
    </row>
    <row r="103" spans="1:11" s="69" customFormat="1" ht="12" customHeight="1">
      <c r="A103" s="24" t="s">
        <v>273</v>
      </c>
      <c r="B103" s="70" t="s">
        <v>272</v>
      </c>
      <c r="C103" s="26">
        <v>11.55</v>
      </c>
      <c r="D103" s="26">
        <v>17.97</v>
      </c>
      <c r="E103" s="26">
        <v>29.4</v>
      </c>
      <c r="G103" s="39"/>
      <c r="H103" s="39"/>
      <c r="I103" s="39"/>
      <c r="J103" s="71">
        <f t="shared" ref="J103" si="32">(C103*G103)+(D103*H103)+(E103*I103)</f>
        <v>0</v>
      </c>
      <c r="K103" s="107">
        <f>SUBTOTAL(9,G103:I103)</f>
        <v>0</v>
      </c>
    </row>
    <row r="104" spans="1:11" s="69" customFormat="1" ht="12" customHeight="1">
      <c r="A104" s="51"/>
      <c r="B104" s="72"/>
      <c r="C104" s="47" t="s">
        <v>9466</v>
      </c>
      <c r="D104" s="20" t="s">
        <v>5567</v>
      </c>
      <c r="E104" s="21" t="s">
        <v>9467</v>
      </c>
      <c r="F104" s="67"/>
      <c r="G104" s="42" t="s">
        <v>9466</v>
      </c>
      <c r="H104" s="42" t="s">
        <v>5567</v>
      </c>
      <c r="I104" s="42" t="s">
        <v>9467</v>
      </c>
      <c r="J104" s="73"/>
    </row>
    <row r="105" spans="1:11" s="69" customFormat="1" ht="12" customHeight="1">
      <c r="A105" s="24" t="s">
        <v>305</v>
      </c>
      <c r="B105" s="70" t="s">
        <v>304</v>
      </c>
      <c r="C105" s="26">
        <v>2.95</v>
      </c>
      <c r="D105" s="26">
        <v>4.72</v>
      </c>
      <c r="E105" s="26">
        <v>7.52</v>
      </c>
      <c r="G105" s="37"/>
      <c r="H105" s="37"/>
      <c r="I105" s="37"/>
      <c r="J105" s="71">
        <f t="shared" ref="J105:J106" si="33">(C105*G105)+(D105*H105)+(E105*I105)</f>
        <v>0</v>
      </c>
      <c r="K105" s="107">
        <f t="shared" ref="K105:K106" si="34">SUBTOTAL(9,G105:I105)</f>
        <v>0</v>
      </c>
    </row>
    <row r="106" spans="1:11" s="69" customFormat="1" ht="12" customHeight="1">
      <c r="A106" s="24" t="s">
        <v>7238</v>
      </c>
      <c r="B106" s="70" t="s">
        <v>7237</v>
      </c>
      <c r="C106" s="26">
        <v>5.14</v>
      </c>
      <c r="D106" s="26">
        <v>8</v>
      </c>
      <c r="E106" s="26">
        <v>19.64</v>
      </c>
      <c r="G106" s="39"/>
      <c r="H106" s="39"/>
      <c r="I106" s="39"/>
      <c r="J106" s="71">
        <f t="shared" si="33"/>
        <v>0</v>
      </c>
      <c r="K106" s="107">
        <f t="shared" si="34"/>
        <v>0</v>
      </c>
    </row>
    <row r="107" spans="1:11" s="69" customFormat="1" ht="12" customHeight="1">
      <c r="A107" s="51"/>
      <c r="B107" s="72"/>
      <c r="C107" s="47" t="s">
        <v>9473</v>
      </c>
      <c r="D107" s="20" t="s">
        <v>9464</v>
      </c>
      <c r="E107" s="21" t="s">
        <v>9465</v>
      </c>
      <c r="F107" s="67"/>
      <c r="G107" s="42" t="s">
        <v>9473</v>
      </c>
      <c r="H107" s="42" t="s">
        <v>9464</v>
      </c>
      <c r="I107" s="42" t="s">
        <v>9465</v>
      </c>
      <c r="J107" s="73"/>
    </row>
    <row r="108" spans="1:11" s="69" customFormat="1" ht="12" customHeight="1">
      <c r="A108" s="24" t="s">
        <v>3437</v>
      </c>
      <c r="B108" s="70" t="s">
        <v>9197</v>
      </c>
      <c r="C108" s="26">
        <v>184</v>
      </c>
      <c r="D108" s="26">
        <v>357.78</v>
      </c>
      <c r="E108" s="26">
        <v>585.45000000000005</v>
      </c>
      <c r="G108" s="39"/>
      <c r="H108" s="39"/>
      <c r="I108" s="39"/>
      <c r="J108" s="71">
        <f t="shared" ref="J108" si="35">(C108*G108)+(D108*H108)+(E108*I108)</f>
        <v>0</v>
      </c>
      <c r="K108" s="107">
        <f>SUBTOTAL(9,G108:I108)</f>
        <v>0</v>
      </c>
    </row>
    <row r="109" spans="1:11" s="69" customFormat="1" ht="12" customHeight="1">
      <c r="A109" s="51"/>
      <c r="B109" s="72"/>
      <c r="C109" s="47" t="s">
        <v>9473</v>
      </c>
      <c r="D109" s="20" t="s">
        <v>9464</v>
      </c>
      <c r="E109" s="21" t="s">
        <v>9465</v>
      </c>
      <c r="F109" s="67"/>
      <c r="G109" s="42" t="s">
        <v>9473</v>
      </c>
      <c r="H109" s="42" t="s">
        <v>9464</v>
      </c>
      <c r="I109" s="42" t="s">
        <v>9465</v>
      </c>
      <c r="J109" s="73"/>
    </row>
    <row r="110" spans="1:11" s="69" customFormat="1" ht="12" customHeight="1">
      <c r="A110" s="24" t="s">
        <v>3439</v>
      </c>
      <c r="B110" s="70" t="s">
        <v>3438</v>
      </c>
      <c r="C110" s="26">
        <v>22.09</v>
      </c>
      <c r="D110" s="26">
        <v>42.94</v>
      </c>
      <c r="E110" s="26">
        <v>70.27</v>
      </c>
      <c r="G110" s="39"/>
      <c r="H110" s="39"/>
      <c r="I110" s="39"/>
      <c r="J110" s="71">
        <f t="shared" ref="J110" si="36">(C110*G110)+(D110*H110)+(E110*I110)</f>
        <v>0</v>
      </c>
      <c r="K110" s="107">
        <f>SUBTOTAL(9,G110:I110)</f>
        <v>0</v>
      </c>
    </row>
    <row r="111" spans="1:11" s="69" customFormat="1" ht="12" customHeight="1">
      <c r="A111" s="51"/>
      <c r="B111" s="74"/>
      <c r="C111" s="47" t="s">
        <v>9466</v>
      </c>
      <c r="D111" s="20" t="s">
        <v>5567</v>
      </c>
      <c r="E111" s="21" t="s">
        <v>9467</v>
      </c>
      <c r="F111" s="67"/>
      <c r="G111" s="42" t="s">
        <v>9466</v>
      </c>
      <c r="H111" s="42" t="s">
        <v>5567</v>
      </c>
      <c r="I111" s="42" t="s">
        <v>9467</v>
      </c>
      <c r="J111" s="73"/>
    </row>
    <row r="112" spans="1:11" s="69" customFormat="1" ht="12" customHeight="1">
      <c r="A112" s="24" t="s">
        <v>7240</v>
      </c>
      <c r="B112" s="70" t="s">
        <v>7239</v>
      </c>
      <c r="C112" s="26">
        <v>2.95</v>
      </c>
      <c r="D112" s="26">
        <v>4.72</v>
      </c>
      <c r="E112" s="26">
        <v>7.52</v>
      </c>
      <c r="G112" s="39"/>
      <c r="H112" s="39"/>
      <c r="I112" s="39"/>
      <c r="J112" s="71">
        <f t="shared" ref="J112" si="37">(C112*G112)+(D112*H112)+(E112*I112)</f>
        <v>0</v>
      </c>
      <c r="K112" s="107">
        <f>SUBTOTAL(9,G112:I112)</f>
        <v>0</v>
      </c>
    </row>
    <row r="113" spans="1:11" s="69" customFormat="1" ht="12" customHeight="1">
      <c r="A113" s="51"/>
      <c r="B113" s="72"/>
      <c r="C113" s="47" t="s">
        <v>9467</v>
      </c>
      <c r="D113" s="20" t="s">
        <v>3050</v>
      </c>
      <c r="E113" s="21" t="s">
        <v>4933</v>
      </c>
      <c r="F113" s="67"/>
      <c r="G113" s="42" t="s">
        <v>9467</v>
      </c>
      <c r="H113" s="42" t="s">
        <v>3050</v>
      </c>
      <c r="I113" s="42" t="s">
        <v>4933</v>
      </c>
      <c r="J113" s="73"/>
    </row>
    <row r="114" spans="1:11" s="69" customFormat="1" ht="12" customHeight="1">
      <c r="A114" s="27" t="s">
        <v>307</v>
      </c>
      <c r="B114" s="70" t="s">
        <v>306</v>
      </c>
      <c r="C114" s="26">
        <v>2.95</v>
      </c>
      <c r="D114" s="26">
        <v>4.72</v>
      </c>
      <c r="E114" s="26">
        <v>8.9499999999999993</v>
      </c>
      <c r="G114" s="37"/>
      <c r="H114" s="37"/>
      <c r="I114" s="37"/>
      <c r="J114" s="71">
        <f t="shared" ref="J114:J115" si="38">(C114*G114)+(D114*H114)+(E114*I114)</f>
        <v>0</v>
      </c>
      <c r="K114" s="107">
        <f t="shared" ref="K114:K131" si="39">SUBTOTAL(9,G114:I114)</f>
        <v>0</v>
      </c>
    </row>
    <row r="115" spans="1:11" s="69" customFormat="1" ht="12" customHeight="1">
      <c r="A115" s="30" t="s">
        <v>1251</v>
      </c>
      <c r="B115" s="70" t="s">
        <v>3118</v>
      </c>
      <c r="C115" s="26">
        <v>2.95</v>
      </c>
      <c r="D115" s="26">
        <v>4.72</v>
      </c>
      <c r="E115" s="26">
        <v>8.9499999999999993</v>
      </c>
      <c r="G115" s="37"/>
      <c r="H115" s="37"/>
      <c r="I115" s="37"/>
      <c r="J115" s="71">
        <f t="shared" si="38"/>
        <v>0</v>
      </c>
      <c r="K115" s="107">
        <f t="shared" si="39"/>
        <v>0</v>
      </c>
    </row>
    <row r="116" spans="1:11" s="69" customFormat="1" ht="12" customHeight="1">
      <c r="A116" s="24" t="s">
        <v>5575</v>
      </c>
      <c r="B116" s="70" t="s">
        <v>5574</v>
      </c>
      <c r="C116" s="26">
        <v>11.4</v>
      </c>
      <c r="D116" s="26">
        <v>14.78</v>
      </c>
      <c r="E116" s="26">
        <v>24.18</v>
      </c>
      <c r="G116" s="37"/>
      <c r="H116" s="37"/>
      <c r="I116" s="37"/>
      <c r="J116" s="71">
        <f t="shared" ref="J116:J120" si="40">(C116*G116)+(D116*H116)+(E116*I116)</f>
        <v>0</v>
      </c>
      <c r="K116" s="107">
        <f t="shared" si="39"/>
        <v>0</v>
      </c>
    </row>
    <row r="117" spans="1:11" s="69" customFormat="1" ht="12" customHeight="1">
      <c r="A117" s="24" t="s">
        <v>5566</v>
      </c>
      <c r="B117" s="70" t="s">
        <v>5565</v>
      </c>
      <c r="C117" s="26">
        <v>11.4</v>
      </c>
      <c r="D117" s="26">
        <v>14.78</v>
      </c>
      <c r="E117" s="26">
        <v>24.18</v>
      </c>
      <c r="G117" s="37"/>
      <c r="H117" s="37"/>
      <c r="I117" s="37"/>
      <c r="J117" s="71">
        <f t="shared" si="40"/>
        <v>0</v>
      </c>
      <c r="K117" s="107">
        <f t="shared" si="39"/>
        <v>0</v>
      </c>
    </row>
    <row r="118" spans="1:11" s="69" customFormat="1" ht="12" customHeight="1">
      <c r="A118" s="24" t="s">
        <v>5569</v>
      </c>
      <c r="B118" s="70" t="s">
        <v>5568</v>
      </c>
      <c r="C118" s="26">
        <v>11.4</v>
      </c>
      <c r="D118" s="26">
        <v>14.78</v>
      </c>
      <c r="E118" s="26">
        <v>24.18</v>
      </c>
      <c r="G118" s="37"/>
      <c r="H118" s="37"/>
      <c r="I118" s="37"/>
      <c r="J118" s="71">
        <f t="shared" si="40"/>
        <v>0</v>
      </c>
      <c r="K118" s="107">
        <f t="shared" si="39"/>
        <v>0</v>
      </c>
    </row>
    <row r="119" spans="1:11" s="69" customFormat="1" ht="12" customHeight="1">
      <c r="A119" s="24" t="s">
        <v>5571</v>
      </c>
      <c r="B119" s="70" t="s">
        <v>5570</v>
      </c>
      <c r="C119" s="26">
        <v>11.4</v>
      </c>
      <c r="D119" s="26">
        <v>14.78</v>
      </c>
      <c r="E119" s="26">
        <v>24.18</v>
      </c>
      <c r="G119" s="37"/>
      <c r="H119" s="37"/>
      <c r="I119" s="37"/>
      <c r="J119" s="71">
        <f t="shared" si="40"/>
        <v>0</v>
      </c>
      <c r="K119" s="107">
        <f t="shared" si="39"/>
        <v>0</v>
      </c>
    </row>
    <row r="120" spans="1:11" s="69" customFormat="1" ht="12" customHeight="1">
      <c r="A120" s="24" t="s">
        <v>5573</v>
      </c>
      <c r="B120" s="70" t="s">
        <v>5572</v>
      </c>
      <c r="C120" s="26">
        <v>11.4</v>
      </c>
      <c r="D120" s="26">
        <v>14.78</v>
      </c>
      <c r="E120" s="26">
        <v>24.18</v>
      </c>
      <c r="G120" s="37"/>
      <c r="H120" s="37"/>
      <c r="I120" s="37"/>
      <c r="J120" s="71">
        <f t="shared" si="40"/>
        <v>0</v>
      </c>
      <c r="K120" s="107">
        <f t="shared" si="39"/>
        <v>0</v>
      </c>
    </row>
    <row r="121" spans="1:11" s="69" customFormat="1" ht="12" customHeight="1">
      <c r="A121" s="24" t="s">
        <v>545</v>
      </c>
      <c r="B121" s="70" t="s">
        <v>544</v>
      </c>
      <c r="C121" s="26">
        <v>13.71</v>
      </c>
      <c r="D121" s="26">
        <v>17.78</v>
      </c>
      <c r="E121" s="26">
        <v>29.09</v>
      </c>
      <c r="G121" s="37"/>
      <c r="H121" s="37"/>
      <c r="I121" s="37"/>
      <c r="J121" s="71">
        <f t="shared" ref="J121:J129" si="41">(C121*G121)+(D121*H121)+(E121*I121)</f>
        <v>0</v>
      </c>
      <c r="K121" s="107">
        <f t="shared" si="39"/>
        <v>0</v>
      </c>
    </row>
    <row r="122" spans="1:11" s="69" customFormat="1" ht="12" customHeight="1">
      <c r="A122" s="24" t="s">
        <v>3445</v>
      </c>
      <c r="B122" s="70" t="s">
        <v>3444</v>
      </c>
      <c r="C122" s="26">
        <v>13.71</v>
      </c>
      <c r="D122" s="26">
        <v>17.78</v>
      </c>
      <c r="E122" s="26">
        <v>29.09</v>
      </c>
      <c r="G122" s="37"/>
      <c r="H122" s="37"/>
      <c r="I122" s="37"/>
      <c r="J122" s="71">
        <f t="shared" si="41"/>
        <v>0</v>
      </c>
      <c r="K122" s="107">
        <f t="shared" si="39"/>
        <v>0</v>
      </c>
    </row>
    <row r="123" spans="1:11" s="69" customFormat="1" ht="12" customHeight="1">
      <c r="A123" s="24" t="s">
        <v>3447</v>
      </c>
      <c r="B123" s="70" t="s">
        <v>3446</v>
      </c>
      <c r="C123" s="26">
        <v>13.71</v>
      </c>
      <c r="D123" s="26">
        <v>17.78</v>
      </c>
      <c r="E123" s="26">
        <v>29.09</v>
      </c>
      <c r="G123" s="37"/>
      <c r="H123" s="37"/>
      <c r="I123" s="37"/>
      <c r="J123" s="71">
        <f t="shared" si="41"/>
        <v>0</v>
      </c>
      <c r="K123" s="107">
        <f t="shared" si="39"/>
        <v>0</v>
      </c>
    </row>
    <row r="124" spans="1:11" s="69" customFormat="1" ht="12" customHeight="1">
      <c r="A124" s="24" t="s">
        <v>3449</v>
      </c>
      <c r="B124" s="70" t="s">
        <v>3448</v>
      </c>
      <c r="C124" s="26">
        <v>13.71</v>
      </c>
      <c r="D124" s="26">
        <v>17.78</v>
      </c>
      <c r="E124" s="26">
        <v>29.09</v>
      </c>
      <c r="G124" s="37"/>
      <c r="H124" s="37"/>
      <c r="I124" s="37"/>
      <c r="J124" s="71">
        <f t="shared" si="41"/>
        <v>0</v>
      </c>
      <c r="K124" s="107">
        <f t="shared" si="39"/>
        <v>0</v>
      </c>
    </row>
    <row r="125" spans="1:11" s="69" customFormat="1" ht="12" customHeight="1">
      <c r="A125" s="24" t="s">
        <v>1786</v>
      </c>
      <c r="B125" s="70" t="s">
        <v>3450</v>
      </c>
      <c r="C125" s="26">
        <v>13.71</v>
      </c>
      <c r="D125" s="26">
        <v>17.78</v>
      </c>
      <c r="E125" s="26">
        <v>29.09</v>
      </c>
      <c r="G125" s="37"/>
      <c r="H125" s="37"/>
      <c r="I125" s="37"/>
      <c r="J125" s="71">
        <f t="shared" si="41"/>
        <v>0</v>
      </c>
      <c r="K125" s="107">
        <f t="shared" si="39"/>
        <v>0</v>
      </c>
    </row>
    <row r="126" spans="1:11" s="69" customFormat="1" ht="12" customHeight="1">
      <c r="A126" s="24" t="s">
        <v>3441</v>
      </c>
      <c r="B126" s="70" t="s">
        <v>3440</v>
      </c>
      <c r="C126" s="26">
        <v>13.71</v>
      </c>
      <c r="D126" s="26">
        <v>17.78</v>
      </c>
      <c r="E126" s="26">
        <v>29.09</v>
      </c>
      <c r="G126" s="37"/>
      <c r="H126" s="37"/>
      <c r="I126" s="37"/>
      <c r="J126" s="71">
        <f t="shared" si="41"/>
        <v>0</v>
      </c>
      <c r="K126" s="107">
        <f t="shared" si="39"/>
        <v>0</v>
      </c>
    </row>
    <row r="127" spans="1:11" s="69" customFormat="1" ht="12" customHeight="1">
      <c r="A127" s="24" t="s">
        <v>3443</v>
      </c>
      <c r="B127" s="70" t="s">
        <v>3442</v>
      </c>
      <c r="C127" s="26">
        <v>13.71</v>
      </c>
      <c r="D127" s="26">
        <v>17.78</v>
      </c>
      <c r="E127" s="26">
        <v>29.09</v>
      </c>
      <c r="G127" s="37"/>
      <c r="H127" s="37"/>
      <c r="I127" s="37"/>
      <c r="J127" s="71">
        <f t="shared" si="41"/>
        <v>0</v>
      </c>
      <c r="K127" s="107">
        <f t="shared" si="39"/>
        <v>0</v>
      </c>
    </row>
    <row r="128" spans="1:11" s="69" customFormat="1" ht="12" customHeight="1">
      <c r="A128" s="24" t="s">
        <v>1788</v>
      </c>
      <c r="B128" s="70" t="s">
        <v>1787</v>
      </c>
      <c r="C128" s="26">
        <v>13.71</v>
      </c>
      <c r="D128" s="26">
        <v>17.78</v>
      </c>
      <c r="E128" s="26">
        <v>29.09</v>
      </c>
      <c r="G128" s="37"/>
      <c r="H128" s="37"/>
      <c r="I128" s="37"/>
      <c r="J128" s="71">
        <f t="shared" si="41"/>
        <v>0</v>
      </c>
      <c r="K128" s="107">
        <f t="shared" si="39"/>
        <v>0</v>
      </c>
    </row>
    <row r="129" spans="1:11" s="69" customFormat="1" ht="12" customHeight="1">
      <c r="A129" s="24" t="s">
        <v>7244</v>
      </c>
      <c r="B129" s="70" t="s">
        <v>7243</v>
      </c>
      <c r="C129" s="26">
        <v>17.14</v>
      </c>
      <c r="D129" s="26">
        <v>22.22</v>
      </c>
      <c r="E129" s="26">
        <v>36.36</v>
      </c>
      <c r="G129" s="37"/>
      <c r="H129" s="37"/>
      <c r="I129" s="37"/>
      <c r="J129" s="71">
        <f t="shared" si="41"/>
        <v>0</v>
      </c>
      <c r="K129" s="107">
        <f t="shared" si="39"/>
        <v>0</v>
      </c>
    </row>
    <row r="130" spans="1:11" s="69" customFormat="1" ht="12" customHeight="1">
      <c r="A130" s="24" t="s">
        <v>547</v>
      </c>
      <c r="B130" s="70" t="s">
        <v>546</v>
      </c>
      <c r="C130" s="26">
        <v>19.71</v>
      </c>
      <c r="D130" s="26">
        <v>25.56</v>
      </c>
      <c r="E130" s="26">
        <v>41.82</v>
      </c>
      <c r="G130" s="37"/>
      <c r="H130" s="37"/>
      <c r="I130" s="37"/>
      <c r="J130" s="71">
        <f t="shared" ref="J130:J131" si="42">(C130*G130)+(D130*H130)+(E130*I130)</f>
        <v>0</v>
      </c>
      <c r="K130" s="107">
        <f t="shared" si="39"/>
        <v>0</v>
      </c>
    </row>
    <row r="131" spans="1:11" s="69" customFormat="1" ht="12" customHeight="1">
      <c r="A131" s="24" t="s">
        <v>7242</v>
      </c>
      <c r="B131" s="70" t="s">
        <v>7241</v>
      </c>
      <c r="C131" s="26">
        <v>22.29</v>
      </c>
      <c r="D131" s="26">
        <v>28.89</v>
      </c>
      <c r="E131" s="26">
        <v>47.27</v>
      </c>
      <c r="G131" s="39"/>
      <c r="H131" s="39"/>
      <c r="I131" s="39"/>
      <c r="J131" s="71">
        <f t="shared" si="42"/>
        <v>0</v>
      </c>
      <c r="K131" s="107">
        <f t="shared" si="39"/>
        <v>0</v>
      </c>
    </row>
    <row r="132" spans="1:11" s="69" customFormat="1" ht="12" customHeight="1">
      <c r="A132" s="51"/>
      <c r="B132" s="72"/>
      <c r="C132" s="47" t="s">
        <v>6360</v>
      </c>
      <c r="D132" s="20" t="s">
        <v>9474</v>
      </c>
      <c r="E132" s="21" t="s">
        <v>9475</v>
      </c>
      <c r="F132" s="67"/>
      <c r="G132" s="42" t="s">
        <v>6360</v>
      </c>
      <c r="H132" s="42" t="s">
        <v>9474</v>
      </c>
      <c r="I132" s="42" t="s">
        <v>9475</v>
      </c>
      <c r="J132" s="73"/>
    </row>
    <row r="133" spans="1:11" s="69" customFormat="1" ht="12" customHeight="1">
      <c r="A133" s="24" t="s">
        <v>5506</v>
      </c>
      <c r="B133" s="70" t="s">
        <v>5504</v>
      </c>
      <c r="C133" s="26">
        <v>18.89</v>
      </c>
      <c r="D133" s="26">
        <v>44.07</v>
      </c>
      <c r="E133" s="26">
        <v>60.09</v>
      </c>
      <c r="G133" s="37"/>
      <c r="H133" s="37"/>
      <c r="I133" s="37"/>
      <c r="J133" s="71">
        <f t="shared" ref="J133" si="43">(C133*G133)+(D133*H133)+(E133*I133)</f>
        <v>0</v>
      </c>
      <c r="K133" s="107">
        <f t="shared" ref="K133:K146" si="44">SUBTOTAL(9,G133:I133)</f>
        <v>0</v>
      </c>
    </row>
    <row r="134" spans="1:11" s="69" customFormat="1" ht="12" customHeight="1">
      <c r="A134" s="24" t="s">
        <v>1986</v>
      </c>
      <c r="B134" s="70" t="s">
        <v>7559</v>
      </c>
      <c r="C134" s="26">
        <v>22.11</v>
      </c>
      <c r="D134" s="26">
        <v>51.6</v>
      </c>
      <c r="E134" s="26">
        <v>70.36</v>
      </c>
      <c r="G134" s="37"/>
      <c r="H134" s="37"/>
      <c r="I134" s="37"/>
      <c r="J134" s="71">
        <f t="shared" ref="J134:J141" si="45">(C134*G134)+(D134*H134)+(E134*I134)</f>
        <v>0</v>
      </c>
      <c r="K134" s="107">
        <f t="shared" si="44"/>
        <v>0</v>
      </c>
    </row>
    <row r="135" spans="1:11" s="69" customFormat="1" ht="12" customHeight="1">
      <c r="A135" s="24" t="s">
        <v>7563</v>
      </c>
      <c r="B135" s="70" t="s">
        <v>5663</v>
      </c>
      <c r="C135" s="26">
        <v>22.11</v>
      </c>
      <c r="D135" s="26">
        <v>51.6</v>
      </c>
      <c r="E135" s="26">
        <v>70.36</v>
      </c>
      <c r="G135" s="37"/>
      <c r="H135" s="37"/>
      <c r="I135" s="37"/>
      <c r="J135" s="71">
        <f t="shared" si="45"/>
        <v>0</v>
      </c>
      <c r="K135" s="107">
        <f t="shared" si="44"/>
        <v>0</v>
      </c>
    </row>
    <row r="136" spans="1:11" s="69" customFormat="1" ht="12" customHeight="1">
      <c r="A136" s="24" t="s">
        <v>1984</v>
      </c>
      <c r="B136" s="70" t="s">
        <v>3730</v>
      </c>
      <c r="C136" s="26">
        <v>22.11</v>
      </c>
      <c r="D136" s="26">
        <v>51.6</v>
      </c>
      <c r="E136" s="26">
        <v>70.36</v>
      </c>
      <c r="G136" s="37"/>
      <c r="H136" s="37"/>
      <c r="I136" s="37"/>
      <c r="J136" s="71">
        <f t="shared" si="45"/>
        <v>0</v>
      </c>
      <c r="K136" s="107">
        <f t="shared" si="44"/>
        <v>0</v>
      </c>
    </row>
    <row r="137" spans="1:11" s="69" customFormat="1" ht="12" customHeight="1">
      <c r="A137" s="24" t="s">
        <v>1987</v>
      </c>
      <c r="B137" s="70" t="s">
        <v>7561</v>
      </c>
      <c r="C137" s="26">
        <v>22.11</v>
      </c>
      <c r="D137" s="26">
        <v>51.6</v>
      </c>
      <c r="E137" s="26">
        <v>70.36</v>
      </c>
      <c r="G137" s="37"/>
      <c r="H137" s="37"/>
      <c r="I137" s="37"/>
      <c r="J137" s="71">
        <f t="shared" si="45"/>
        <v>0</v>
      </c>
      <c r="K137" s="107">
        <f t="shared" si="44"/>
        <v>0</v>
      </c>
    </row>
    <row r="138" spans="1:11" s="69" customFormat="1" ht="12" customHeight="1">
      <c r="A138" s="24" t="s">
        <v>1982</v>
      </c>
      <c r="B138" s="70" t="s">
        <v>3726</v>
      </c>
      <c r="C138" s="26">
        <v>22.11</v>
      </c>
      <c r="D138" s="26">
        <v>51.6</v>
      </c>
      <c r="E138" s="26">
        <v>70.36</v>
      </c>
      <c r="G138" s="37"/>
      <c r="H138" s="37"/>
      <c r="I138" s="37"/>
      <c r="J138" s="71">
        <f t="shared" si="45"/>
        <v>0</v>
      </c>
      <c r="K138" s="107">
        <f t="shared" si="44"/>
        <v>0</v>
      </c>
    </row>
    <row r="139" spans="1:11" s="69" customFormat="1" ht="12" customHeight="1">
      <c r="A139" s="24" t="s">
        <v>7564</v>
      </c>
      <c r="B139" s="70" t="s">
        <v>3724</v>
      </c>
      <c r="C139" s="26">
        <v>22.11</v>
      </c>
      <c r="D139" s="26">
        <v>51.6</v>
      </c>
      <c r="E139" s="26">
        <v>70.36</v>
      </c>
      <c r="G139" s="37"/>
      <c r="H139" s="37"/>
      <c r="I139" s="37"/>
      <c r="J139" s="71">
        <f t="shared" si="45"/>
        <v>0</v>
      </c>
      <c r="K139" s="107">
        <f t="shared" si="44"/>
        <v>0</v>
      </c>
    </row>
    <row r="140" spans="1:11" s="69" customFormat="1" ht="12" customHeight="1">
      <c r="A140" s="24" t="s">
        <v>1985</v>
      </c>
      <c r="B140" s="70" t="s">
        <v>3732</v>
      </c>
      <c r="C140" s="26">
        <v>22.11</v>
      </c>
      <c r="D140" s="26">
        <v>51.6</v>
      </c>
      <c r="E140" s="26">
        <v>70.36</v>
      </c>
      <c r="G140" s="37"/>
      <c r="H140" s="37"/>
      <c r="I140" s="37"/>
      <c r="J140" s="71">
        <f t="shared" si="45"/>
        <v>0</v>
      </c>
      <c r="K140" s="107">
        <f t="shared" si="44"/>
        <v>0</v>
      </c>
    </row>
    <row r="141" spans="1:11" s="69" customFormat="1" ht="12" customHeight="1">
      <c r="A141" s="24" t="s">
        <v>1983</v>
      </c>
      <c r="B141" s="70" t="s">
        <v>3728</v>
      </c>
      <c r="C141" s="26">
        <v>22.11</v>
      </c>
      <c r="D141" s="26">
        <v>51.6</v>
      </c>
      <c r="E141" s="26">
        <v>70.36</v>
      </c>
      <c r="G141" s="37"/>
      <c r="H141" s="37"/>
      <c r="I141" s="37"/>
      <c r="J141" s="71">
        <f t="shared" si="45"/>
        <v>0</v>
      </c>
      <c r="K141" s="107">
        <f t="shared" si="44"/>
        <v>0</v>
      </c>
    </row>
    <row r="142" spans="1:11" s="69" customFormat="1" ht="12" customHeight="1">
      <c r="A142" s="24" t="s">
        <v>5662</v>
      </c>
      <c r="B142" s="70" t="s">
        <v>7542</v>
      </c>
      <c r="C142" s="26">
        <v>25.34</v>
      </c>
      <c r="D142" s="26">
        <v>59.13</v>
      </c>
      <c r="E142" s="26">
        <v>80.64</v>
      </c>
      <c r="G142" s="37"/>
      <c r="H142" s="37"/>
      <c r="I142" s="37"/>
      <c r="J142" s="71">
        <f t="shared" ref="J142" si="46">(C142*G142)+(D142*H142)+(E142*I142)</f>
        <v>0</v>
      </c>
      <c r="K142" s="107">
        <f t="shared" si="44"/>
        <v>0</v>
      </c>
    </row>
    <row r="143" spans="1:11" s="69" customFormat="1" ht="12" customHeight="1">
      <c r="A143" s="24" t="s">
        <v>6426</v>
      </c>
      <c r="B143" s="70" t="s">
        <v>1248</v>
      </c>
      <c r="C143" s="26">
        <v>25.71</v>
      </c>
      <c r="D143" s="26">
        <v>60</v>
      </c>
      <c r="E143" s="26">
        <v>81.819999999999993</v>
      </c>
      <c r="G143" s="37"/>
      <c r="H143" s="37"/>
      <c r="I143" s="37"/>
      <c r="J143" s="71">
        <f t="shared" ref="J143:J146" si="47">(C143*G143)+(D143*H143)+(E143*I143)</f>
        <v>0</v>
      </c>
      <c r="K143" s="107">
        <f t="shared" si="44"/>
        <v>0</v>
      </c>
    </row>
    <row r="144" spans="1:11" s="69" customFormat="1" ht="12" customHeight="1">
      <c r="A144" s="24" t="s">
        <v>6427</v>
      </c>
      <c r="B144" s="70" t="s">
        <v>1063</v>
      </c>
      <c r="C144" s="26">
        <v>25.71</v>
      </c>
      <c r="D144" s="26">
        <v>60</v>
      </c>
      <c r="E144" s="26">
        <v>81.819999999999993</v>
      </c>
      <c r="G144" s="37"/>
      <c r="H144" s="37"/>
      <c r="I144" s="37"/>
      <c r="J144" s="71">
        <f t="shared" si="47"/>
        <v>0</v>
      </c>
      <c r="K144" s="107">
        <f t="shared" si="44"/>
        <v>0</v>
      </c>
    </row>
    <row r="145" spans="1:11" s="69" customFormat="1" ht="12" customHeight="1">
      <c r="A145" s="24" t="s">
        <v>6428</v>
      </c>
      <c r="B145" s="70" t="s">
        <v>1249</v>
      </c>
      <c r="C145" s="26">
        <v>25.71</v>
      </c>
      <c r="D145" s="26">
        <v>60</v>
      </c>
      <c r="E145" s="26">
        <v>81.819999999999993</v>
      </c>
      <c r="G145" s="37"/>
      <c r="H145" s="37"/>
      <c r="I145" s="37"/>
      <c r="J145" s="71">
        <f t="shared" si="47"/>
        <v>0</v>
      </c>
      <c r="K145" s="107">
        <f t="shared" si="44"/>
        <v>0</v>
      </c>
    </row>
    <row r="146" spans="1:11" s="69" customFormat="1" ht="12" customHeight="1">
      <c r="A146" s="24" t="s">
        <v>6429</v>
      </c>
      <c r="B146" s="70" t="s">
        <v>1250</v>
      </c>
      <c r="C146" s="26">
        <v>25.71</v>
      </c>
      <c r="D146" s="26">
        <v>60</v>
      </c>
      <c r="E146" s="26">
        <v>81.819999999999993</v>
      </c>
      <c r="G146" s="39"/>
      <c r="H146" s="39"/>
      <c r="I146" s="39"/>
      <c r="J146" s="71">
        <f t="shared" si="47"/>
        <v>0</v>
      </c>
      <c r="K146" s="107">
        <f t="shared" si="44"/>
        <v>0</v>
      </c>
    </row>
    <row r="147" spans="1:11" s="69" customFormat="1" ht="12" customHeight="1">
      <c r="A147" s="51"/>
      <c r="B147" s="72"/>
      <c r="C147" s="47" t="s">
        <v>9464</v>
      </c>
      <c r="D147" s="20" t="s">
        <v>9465</v>
      </c>
      <c r="E147" s="21" t="s">
        <v>5564</v>
      </c>
      <c r="F147" s="67"/>
      <c r="G147" s="42" t="s">
        <v>9464</v>
      </c>
      <c r="H147" s="42" t="s">
        <v>9465</v>
      </c>
      <c r="I147" s="42" t="s">
        <v>5564</v>
      </c>
      <c r="J147" s="73"/>
    </row>
    <row r="148" spans="1:11" s="69" customFormat="1" ht="12" customHeight="1">
      <c r="A148" s="24" t="s">
        <v>7560</v>
      </c>
      <c r="B148" s="70" t="s">
        <v>7559</v>
      </c>
      <c r="C148" s="26">
        <v>2.95</v>
      </c>
      <c r="D148" s="26">
        <v>4.72</v>
      </c>
      <c r="E148" s="26">
        <v>8.49</v>
      </c>
      <c r="G148" s="37"/>
      <c r="H148" s="37"/>
      <c r="I148" s="37"/>
      <c r="J148" s="71">
        <f t="shared" ref="J148:J159" si="48">(C148*G148)+(D148*H148)+(E148*I148)</f>
        <v>0</v>
      </c>
      <c r="K148" s="107">
        <f t="shared" ref="K148:K159" si="49">SUBTOTAL(9,G148:I148)</f>
        <v>0</v>
      </c>
    </row>
    <row r="149" spans="1:11" s="69" customFormat="1" ht="12" customHeight="1">
      <c r="A149" s="24" t="s">
        <v>3723</v>
      </c>
      <c r="B149" s="70" t="s">
        <v>5663</v>
      </c>
      <c r="C149" s="26">
        <v>2.95</v>
      </c>
      <c r="D149" s="26">
        <v>4.72</v>
      </c>
      <c r="E149" s="26">
        <v>8.49</v>
      </c>
      <c r="G149" s="37"/>
      <c r="H149" s="37"/>
      <c r="I149" s="37"/>
      <c r="J149" s="71">
        <f t="shared" si="48"/>
        <v>0</v>
      </c>
      <c r="K149" s="107">
        <f t="shared" si="49"/>
        <v>0</v>
      </c>
    </row>
    <row r="150" spans="1:11" s="69" customFormat="1" ht="12" customHeight="1">
      <c r="A150" s="24" t="s">
        <v>3731</v>
      </c>
      <c r="B150" s="70" t="s">
        <v>3730</v>
      </c>
      <c r="C150" s="26">
        <v>2.95</v>
      </c>
      <c r="D150" s="26">
        <v>4.72</v>
      </c>
      <c r="E150" s="26">
        <v>8.49</v>
      </c>
      <c r="G150" s="37"/>
      <c r="H150" s="37"/>
      <c r="I150" s="37"/>
      <c r="J150" s="71">
        <f t="shared" si="48"/>
        <v>0</v>
      </c>
      <c r="K150" s="107">
        <f t="shared" si="49"/>
        <v>0</v>
      </c>
    </row>
    <row r="151" spans="1:11" s="69" customFormat="1" ht="12" customHeight="1">
      <c r="A151" s="24" t="s">
        <v>7562</v>
      </c>
      <c r="B151" s="70" t="s">
        <v>7561</v>
      </c>
      <c r="C151" s="26">
        <v>2.95</v>
      </c>
      <c r="D151" s="26">
        <v>4.72</v>
      </c>
      <c r="E151" s="26">
        <v>8.49</v>
      </c>
      <c r="G151" s="37"/>
      <c r="H151" s="37"/>
      <c r="I151" s="37"/>
      <c r="J151" s="71">
        <f t="shared" si="48"/>
        <v>0</v>
      </c>
      <c r="K151" s="107">
        <f t="shared" si="49"/>
        <v>0</v>
      </c>
    </row>
    <row r="152" spans="1:11" s="69" customFormat="1" ht="12" customHeight="1">
      <c r="A152" s="24" t="s">
        <v>1989</v>
      </c>
      <c r="B152" s="70" t="s">
        <v>1988</v>
      </c>
      <c r="C152" s="26">
        <v>2.95</v>
      </c>
      <c r="D152" s="26">
        <v>4.72</v>
      </c>
      <c r="E152" s="26">
        <v>8.49</v>
      </c>
      <c r="G152" s="37"/>
      <c r="H152" s="37"/>
      <c r="I152" s="37"/>
      <c r="J152" s="71">
        <f t="shared" si="48"/>
        <v>0</v>
      </c>
      <c r="K152" s="107">
        <f t="shared" si="49"/>
        <v>0</v>
      </c>
    </row>
    <row r="153" spans="1:11" s="69" customFormat="1" ht="12" customHeight="1">
      <c r="A153" s="24" t="s">
        <v>3727</v>
      </c>
      <c r="B153" s="70" t="s">
        <v>3726</v>
      </c>
      <c r="C153" s="26">
        <v>2.95</v>
      </c>
      <c r="D153" s="26">
        <v>4.72</v>
      </c>
      <c r="E153" s="26">
        <v>8.49</v>
      </c>
      <c r="G153" s="37"/>
      <c r="H153" s="37"/>
      <c r="I153" s="37"/>
      <c r="J153" s="71">
        <f t="shared" si="48"/>
        <v>0</v>
      </c>
      <c r="K153" s="107">
        <f t="shared" si="49"/>
        <v>0</v>
      </c>
    </row>
    <row r="154" spans="1:11" s="69" customFormat="1" ht="12" customHeight="1">
      <c r="A154" s="24" t="s">
        <v>3725</v>
      </c>
      <c r="B154" s="70" t="s">
        <v>3724</v>
      </c>
      <c r="C154" s="26">
        <v>2.95</v>
      </c>
      <c r="D154" s="26">
        <v>4.72</v>
      </c>
      <c r="E154" s="26">
        <v>8.49</v>
      </c>
      <c r="G154" s="37"/>
      <c r="H154" s="37"/>
      <c r="I154" s="37"/>
      <c r="J154" s="71">
        <f t="shared" si="48"/>
        <v>0</v>
      </c>
      <c r="K154" s="107">
        <f t="shared" si="49"/>
        <v>0</v>
      </c>
    </row>
    <row r="155" spans="1:11" s="69" customFormat="1" ht="12" customHeight="1">
      <c r="A155" s="24" t="s">
        <v>3733</v>
      </c>
      <c r="B155" s="70" t="s">
        <v>3732</v>
      </c>
      <c r="C155" s="26">
        <v>2.95</v>
      </c>
      <c r="D155" s="26">
        <v>4.72</v>
      </c>
      <c r="E155" s="26">
        <v>8.49</v>
      </c>
      <c r="G155" s="37"/>
      <c r="H155" s="37"/>
      <c r="I155" s="37"/>
      <c r="J155" s="71">
        <f t="shared" si="48"/>
        <v>0</v>
      </c>
      <c r="K155" s="107">
        <f t="shared" si="49"/>
        <v>0</v>
      </c>
    </row>
    <row r="156" spans="1:11" s="69" customFormat="1" ht="12" customHeight="1">
      <c r="A156" s="24" t="s">
        <v>3729</v>
      </c>
      <c r="B156" s="70" t="s">
        <v>3728</v>
      </c>
      <c r="C156" s="26">
        <v>2.95</v>
      </c>
      <c r="D156" s="26">
        <v>4.72</v>
      </c>
      <c r="E156" s="26">
        <v>8.49</v>
      </c>
      <c r="G156" s="37"/>
      <c r="H156" s="37"/>
      <c r="I156" s="37"/>
      <c r="J156" s="71">
        <f t="shared" si="48"/>
        <v>0</v>
      </c>
      <c r="K156" s="107">
        <f t="shared" si="49"/>
        <v>0</v>
      </c>
    </row>
    <row r="157" spans="1:11" s="69" customFormat="1" ht="12" customHeight="1">
      <c r="A157" s="24" t="s">
        <v>5505</v>
      </c>
      <c r="B157" s="70" t="s">
        <v>5504</v>
      </c>
      <c r="C157" s="26">
        <v>2.95</v>
      </c>
      <c r="D157" s="26">
        <v>4.72</v>
      </c>
      <c r="E157" s="26">
        <v>8.49</v>
      </c>
      <c r="G157" s="37"/>
      <c r="H157" s="37"/>
      <c r="I157" s="37"/>
      <c r="J157" s="71">
        <f t="shared" si="48"/>
        <v>0</v>
      </c>
      <c r="K157" s="107">
        <f t="shared" si="49"/>
        <v>0</v>
      </c>
    </row>
    <row r="158" spans="1:11" s="69" customFormat="1" ht="12" customHeight="1">
      <c r="A158" s="24" t="s">
        <v>5399</v>
      </c>
      <c r="B158" s="70" t="s">
        <v>5398</v>
      </c>
      <c r="C158" s="26">
        <v>2.95</v>
      </c>
      <c r="D158" s="26">
        <v>4.72</v>
      </c>
      <c r="E158" s="26">
        <v>8.49</v>
      </c>
      <c r="G158" s="37"/>
      <c r="H158" s="37"/>
      <c r="I158" s="37"/>
      <c r="J158" s="71">
        <f t="shared" si="48"/>
        <v>0</v>
      </c>
      <c r="K158" s="107">
        <f t="shared" si="49"/>
        <v>0</v>
      </c>
    </row>
    <row r="159" spans="1:11" s="69" customFormat="1" ht="12" customHeight="1">
      <c r="A159" s="24" t="s">
        <v>7543</v>
      </c>
      <c r="B159" s="70" t="s">
        <v>7542</v>
      </c>
      <c r="C159" s="26">
        <v>2.95</v>
      </c>
      <c r="D159" s="26">
        <v>4.72</v>
      </c>
      <c r="E159" s="26">
        <v>8.49</v>
      </c>
      <c r="G159" s="39"/>
      <c r="H159" s="39"/>
      <c r="I159" s="39"/>
      <c r="J159" s="71">
        <f t="shared" si="48"/>
        <v>0</v>
      </c>
      <c r="K159" s="107">
        <f t="shared" si="49"/>
        <v>0</v>
      </c>
    </row>
    <row r="160" spans="1:11" s="69" customFormat="1" ht="12" customHeight="1">
      <c r="A160" s="53"/>
      <c r="B160" s="72"/>
      <c r="C160" s="47" t="s">
        <v>3050</v>
      </c>
      <c r="D160" s="20" t="s">
        <v>4933</v>
      </c>
      <c r="E160" s="21" t="s">
        <v>9476</v>
      </c>
      <c r="F160" s="67"/>
      <c r="G160" s="42" t="s">
        <v>3050</v>
      </c>
      <c r="H160" s="42" t="s">
        <v>4933</v>
      </c>
      <c r="I160" s="42" t="s">
        <v>9476</v>
      </c>
      <c r="J160" s="73"/>
    </row>
    <row r="161" spans="1:11" s="69" customFormat="1" ht="12" customHeight="1">
      <c r="A161" s="24" t="s">
        <v>3584</v>
      </c>
      <c r="B161" s="70" t="s">
        <v>3583</v>
      </c>
      <c r="C161" s="26">
        <v>2.95</v>
      </c>
      <c r="D161" s="26">
        <v>5.31</v>
      </c>
      <c r="E161" s="26">
        <v>12.21</v>
      </c>
      <c r="G161" s="37"/>
      <c r="H161" s="37"/>
      <c r="I161" s="37"/>
      <c r="J161" s="71">
        <f t="shared" ref="J161" si="50">(C161*G161)+(D161*H161)+(E161*I161)</f>
        <v>0</v>
      </c>
      <c r="K161" s="107">
        <f t="shared" ref="K161:K179" si="51">SUBTOTAL(9,G161:I161)</f>
        <v>0</v>
      </c>
    </row>
    <row r="162" spans="1:11" s="69" customFormat="1" ht="12" customHeight="1">
      <c r="A162" s="24" t="s">
        <v>3585</v>
      </c>
      <c r="B162" s="70" t="s">
        <v>4257</v>
      </c>
      <c r="C162" s="26">
        <v>2.95</v>
      </c>
      <c r="D162" s="26">
        <v>5.31</v>
      </c>
      <c r="E162" s="26">
        <v>12.21</v>
      </c>
      <c r="G162" s="37"/>
      <c r="H162" s="37"/>
      <c r="I162" s="37"/>
      <c r="J162" s="71">
        <f t="shared" ref="J162:J179" si="52">(C162*G162)+(D162*H162)+(E162*I162)</f>
        <v>0</v>
      </c>
      <c r="K162" s="107">
        <f t="shared" si="51"/>
        <v>0</v>
      </c>
    </row>
    <row r="163" spans="1:11" s="69" customFormat="1" ht="12" customHeight="1">
      <c r="A163" s="28" t="s">
        <v>995</v>
      </c>
      <c r="B163" s="76" t="s">
        <v>994</v>
      </c>
      <c r="C163" s="26">
        <v>2.95</v>
      </c>
      <c r="D163" s="26">
        <v>5.31</v>
      </c>
      <c r="E163" s="26">
        <v>12.21</v>
      </c>
      <c r="G163" s="37"/>
      <c r="H163" s="37"/>
      <c r="I163" s="37"/>
      <c r="J163" s="71">
        <f t="shared" si="52"/>
        <v>0</v>
      </c>
      <c r="K163" s="107">
        <f t="shared" si="51"/>
        <v>0</v>
      </c>
    </row>
    <row r="164" spans="1:11" s="69" customFormat="1" ht="12" customHeight="1">
      <c r="A164" s="24" t="s">
        <v>3589</v>
      </c>
      <c r="B164" s="70" t="s">
        <v>3588</v>
      </c>
      <c r="C164" s="26">
        <v>2.95</v>
      </c>
      <c r="D164" s="26">
        <v>5.31</v>
      </c>
      <c r="E164" s="26">
        <v>12.21</v>
      </c>
      <c r="G164" s="37"/>
      <c r="H164" s="37"/>
      <c r="I164" s="37"/>
      <c r="J164" s="71">
        <f t="shared" si="52"/>
        <v>0</v>
      </c>
      <c r="K164" s="107">
        <f t="shared" si="51"/>
        <v>0</v>
      </c>
    </row>
    <row r="165" spans="1:11" s="69" customFormat="1" ht="12" customHeight="1">
      <c r="A165" s="24" t="s">
        <v>1772</v>
      </c>
      <c r="B165" s="70" t="s">
        <v>1771</v>
      </c>
      <c r="C165" s="26">
        <v>2.95</v>
      </c>
      <c r="D165" s="26">
        <v>5.31</v>
      </c>
      <c r="E165" s="26">
        <v>12.21</v>
      </c>
      <c r="G165" s="37"/>
      <c r="H165" s="37"/>
      <c r="I165" s="37"/>
      <c r="J165" s="71">
        <f t="shared" si="52"/>
        <v>0</v>
      </c>
      <c r="K165" s="107">
        <f t="shared" si="51"/>
        <v>0</v>
      </c>
    </row>
    <row r="166" spans="1:11" s="69" customFormat="1" ht="12" customHeight="1">
      <c r="A166" s="24" t="s">
        <v>8440</v>
      </c>
      <c r="B166" s="70" t="s">
        <v>8439</v>
      </c>
      <c r="C166" s="26">
        <v>2.95</v>
      </c>
      <c r="D166" s="26">
        <v>5.31</v>
      </c>
      <c r="E166" s="26">
        <v>12.21</v>
      </c>
      <c r="G166" s="37"/>
      <c r="H166" s="37"/>
      <c r="I166" s="37"/>
      <c r="J166" s="71">
        <f t="shared" si="52"/>
        <v>0</v>
      </c>
      <c r="K166" s="107">
        <f t="shared" si="51"/>
        <v>0</v>
      </c>
    </row>
    <row r="167" spans="1:11" s="69" customFormat="1" ht="12" customHeight="1">
      <c r="A167" s="24" t="s">
        <v>8446</v>
      </c>
      <c r="B167" s="70" t="s">
        <v>8445</v>
      </c>
      <c r="C167" s="26">
        <v>2.95</v>
      </c>
      <c r="D167" s="26">
        <v>5.31</v>
      </c>
      <c r="E167" s="26">
        <v>12.21</v>
      </c>
      <c r="G167" s="37"/>
      <c r="H167" s="37"/>
      <c r="I167" s="37"/>
      <c r="J167" s="71">
        <f t="shared" si="52"/>
        <v>0</v>
      </c>
      <c r="K167" s="107">
        <f t="shared" si="51"/>
        <v>0</v>
      </c>
    </row>
    <row r="168" spans="1:11" s="69" customFormat="1" ht="12" customHeight="1">
      <c r="A168" s="28" t="s">
        <v>4961</v>
      </c>
      <c r="B168" s="76" t="s">
        <v>4960</v>
      </c>
      <c r="C168" s="26">
        <v>2.95</v>
      </c>
      <c r="D168" s="26">
        <v>5.31</v>
      </c>
      <c r="E168" s="26">
        <v>12.21</v>
      </c>
      <c r="G168" s="37"/>
      <c r="H168" s="37"/>
      <c r="I168" s="37"/>
      <c r="J168" s="71">
        <f t="shared" si="52"/>
        <v>0</v>
      </c>
      <c r="K168" s="107">
        <f t="shared" si="51"/>
        <v>0</v>
      </c>
    </row>
    <row r="169" spans="1:11" s="69" customFormat="1" ht="12" customHeight="1">
      <c r="A169" s="28" t="s">
        <v>4757</v>
      </c>
      <c r="B169" s="76" t="s">
        <v>4756</v>
      </c>
      <c r="C169" s="26">
        <v>2.95</v>
      </c>
      <c r="D169" s="26">
        <v>5.31</v>
      </c>
      <c r="E169" s="26">
        <v>12.21</v>
      </c>
      <c r="G169" s="37"/>
      <c r="H169" s="37"/>
      <c r="I169" s="37"/>
      <c r="J169" s="71">
        <f t="shared" si="52"/>
        <v>0</v>
      </c>
      <c r="K169" s="107">
        <f t="shared" si="51"/>
        <v>0</v>
      </c>
    </row>
    <row r="170" spans="1:11" s="69" customFormat="1" ht="12" customHeight="1">
      <c r="A170" s="28" t="s">
        <v>4932</v>
      </c>
      <c r="B170" s="76" t="s">
        <v>4931</v>
      </c>
      <c r="C170" s="26">
        <v>2.95</v>
      </c>
      <c r="D170" s="26">
        <v>5.31</v>
      </c>
      <c r="E170" s="26">
        <v>12.21</v>
      </c>
      <c r="G170" s="37"/>
      <c r="H170" s="37"/>
      <c r="I170" s="37"/>
      <c r="J170" s="71">
        <f t="shared" si="52"/>
        <v>0</v>
      </c>
      <c r="K170" s="107">
        <f t="shared" si="51"/>
        <v>0</v>
      </c>
    </row>
    <row r="171" spans="1:11" s="69" customFormat="1" ht="12" customHeight="1">
      <c r="A171" s="28" t="s">
        <v>2980</v>
      </c>
      <c r="B171" s="76" t="s">
        <v>2979</v>
      </c>
      <c r="C171" s="26">
        <v>2.95</v>
      </c>
      <c r="D171" s="26">
        <v>5.31</v>
      </c>
      <c r="E171" s="26">
        <v>12.21</v>
      </c>
      <c r="G171" s="37"/>
      <c r="H171" s="37"/>
      <c r="I171" s="37"/>
      <c r="J171" s="71">
        <f t="shared" si="52"/>
        <v>0</v>
      </c>
      <c r="K171" s="107">
        <f t="shared" si="51"/>
        <v>0</v>
      </c>
    </row>
    <row r="172" spans="1:11" s="69" customFormat="1" ht="12" customHeight="1">
      <c r="A172" s="28" t="s">
        <v>1886</v>
      </c>
      <c r="B172" s="76" t="s">
        <v>1885</v>
      </c>
      <c r="C172" s="26">
        <v>2.95</v>
      </c>
      <c r="D172" s="26">
        <v>5.31</v>
      </c>
      <c r="E172" s="26">
        <v>12.21</v>
      </c>
      <c r="G172" s="37"/>
      <c r="H172" s="37"/>
      <c r="I172" s="37"/>
      <c r="J172" s="71">
        <f t="shared" si="52"/>
        <v>0</v>
      </c>
      <c r="K172" s="107">
        <f t="shared" si="51"/>
        <v>0</v>
      </c>
    </row>
    <row r="173" spans="1:11" s="69" customFormat="1" ht="12" customHeight="1">
      <c r="A173" s="24" t="s">
        <v>4256</v>
      </c>
      <c r="B173" s="70" t="s">
        <v>4255</v>
      </c>
      <c r="C173" s="26">
        <v>2.95</v>
      </c>
      <c r="D173" s="26">
        <v>5.31</v>
      </c>
      <c r="E173" s="26">
        <v>12.21</v>
      </c>
      <c r="G173" s="37"/>
      <c r="H173" s="37"/>
      <c r="I173" s="37"/>
      <c r="J173" s="71">
        <f t="shared" si="52"/>
        <v>0</v>
      </c>
      <c r="K173" s="107">
        <f t="shared" si="51"/>
        <v>0</v>
      </c>
    </row>
    <row r="174" spans="1:11" s="69" customFormat="1" ht="12" customHeight="1">
      <c r="A174" s="24" t="s">
        <v>3582</v>
      </c>
      <c r="B174" s="70" t="s">
        <v>3581</v>
      </c>
      <c r="C174" s="26">
        <v>2.95</v>
      </c>
      <c r="D174" s="26">
        <v>5.31</v>
      </c>
      <c r="E174" s="26">
        <v>12.21</v>
      </c>
      <c r="G174" s="37"/>
      <c r="H174" s="37"/>
      <c r="I174" s="37"/>
      <c r="J174" s="71">
        <f t="shared" si="52"/>
        <v>0</v>
      </c>
      <c r="K174" s="107">
        <f t="shared" si="51"/>
        <v>0</v>
      </c>
    </row>
    <row r="175" spans="1:11" s="69" customFormat="1" ht="12" customHeight="1">
      <c r="A175" s="24" t="s">
        <v>3587</v>
      </c>
      <c r="B175" s="70" t="s">
        <v>3586</v>
      </c>
      <c r="C175" s="26">
        <v>2.95</v>
      </c>
      <c r="D175" s="26">
        <v>5.31</v>
      </c>
      <c r="E175" s="26">
        <v>12.21</v>
      </c>
      <c r="G175" s="37"/>
      <c r="H175" s="37"/>
      <c r="I175" s="37"/>
      <c r="J175" s="71">
        <f t="shared" si="52"/>
        <v>0</v>
      </c>
      <c r="K175" s="107">
        <f t="shared" si="51"/>
        <v>0</v>
      </c>
    </row>
    <row r="176" spans="1:11" s="69" customFormat="1" ht="12" customHeight="1">
      <c r="A176" s="28" t="s">
        <v>4759</v>
      </c>
      <c r="B176" s="76" t="s">
        <v>4758</v>
      </c>
      <c r="C176" s="26">
        <v>2.95</v>
      </c>
      <c r="D176" s="26">
        <v>5.31</v>
      </c>
      <c r="E176" s="26">
        <v>12.21</v>
      </c>
      <c r="G176" s="37"/>
      <c r="H176" s="37"/>
      <c r="I176" s="37"/>
      <c r="J176" s="71">
        <f t="shared" si="52"/>
        <v>0</v>
      </c>
      <c r="K176" s="107">
        <f t="shared" si="51"/>
        <v>0</v>
      </c>
    </row>
    <row r="177" spans="1:11" s="69" customFormat="1" ht="12" customHeight="1">
      <c r="A177" s="24" t="s">
        <v>2526</v>
      </c>
      <c r="B177" s="70" t="s">
        <v>1942</v>
      </c>
      <c r="C177" s="26">
        <v>2.95</v>
      </c>
      <c r="D177" s="26">
        <v>5.31</v>
      </c>
      <c r="E177" s="26">
        <v>12.21</v>
      </c>
      <c r="G177" s="37"/>
      <c r="H177" s="37"/>
      <c r="I177" s="37"/>
      <c r="J177" s="71">
        <f t="shared" si="52"/>
        <v>0</v>
      </c>
      <c r="K177" s="107">
        <f t="shared" si="51"/>
        <v>0</v>
      </c>
    </row>
    <row r="178" spans="1:11" s="69" customFormat="1" ht="12" customHeight="1">
      <c r="A178" s="24" t="s">
        <v>2684</v>
      </c>
      <c r="B178" s="70" t="s">
        <v>2683</v>
      </c>
      <c r="C178" s="26">
        <v>2.95</v>
      </c>
      <c r="D178" s="26">
        <v>5.31</v>
      </c>
      <c r="E178" s="26">
        <v>12.21</v>
      </c>
      <c r="G178" s="37"/>
      <c r="H178" s="37"/>
      <c r="I178" s="37"/>
      <c r="J178" s="71">
        <f t="shared" si="52"/>
        <v>0</v>
      </c>
      <c r="K178" s="107">
        <f t="shared" si="51"/>
        <v>0</v>
      </c>
    </row>
    <row r="179" spans="1:11" s="69" customFormat="1" ht="12" customHeight="1">
      <c r="A179" s="28" t="s">
        <v>4761</v>
      </c>
      <c r="B179" s="76" t="s">
        <v>4760</v>
      </c>
      <c r="C179" s="26">
        <v>2.95</v>
      </c>
      <c r="D179" s="26">
        <v>5.31</v>
      </c>
      <c r="E179" s="26">
        <v>12.21</v>
      </c>
      <c r="G179" s="39"/>
      <c r="H179" s="39"/>
      <c r="I179" s="39"/>
      <c r="J179" s="71">
        <f t="shared" si="52"/>
        <v>0</v>
      </c>
      <c r="K179" s="107">
        <f t="shared" si="51"/>
        <v>0</v>
      </c>
    </row>
    <row r="180" spans="1:11" s="69" customFormat="1" ht="12" customHeight="1">
      <c r="A180" s="52"/>
      <c r="B180" s="78"/>
      <c r="C180" s="47" t="s">
        <v>9464</v>
      </c>
      <c r="D180" s="20" t="s">
        <v>9465</v>
      </c>
      <c r="E180" s="21" t="s">
        <v>5564</v>
      </c>
      <c r="F180" s="67"/>
      <c r="G180" s="42" t="s">
        <v>9464</v>
      </c>
      <c r="H180" s="42" t="s">
        <v>9465</v>
      </c>
      <c r="I180" s="42" t="s">
        <v>5564</v>
      </c>
      <c r="J180" s="73"/>
    </row>
    <row r="181" spans="1:11" s="69" customFormat="1" ht="12" customHeight="1">
      <c r="A181" s="24" t="s">
        <v>3382</v>
      </c>
      <c r="B181" s="70" t="s">
        <v>3381</v>
      </c>
      <c r="C181" s="26">
        <v>2.95</v>
      </c>
      <c r="D181" s="26">
        <v>4.72</v>
      </c>
      <c r="E181" s="26">
        <v>7.52</v>
      </c>
      <c r="G181" s="37"/>
      <c r="H181" s="37"/>
      <c r="I181" s="37"/>
      <c r="J181" s="71">
        <f t="shared" ref="J181:J183" si="53">(C181*G181)+(D181*H181)+(E181*I181)</f>
        <v>0</v>
      </c>
      <c r="K181" s="107">
        <f t="shared" ref="K181:K183" si="54">SUBTOTAL(9,G181:I181)</f>
        <v>0</v>
      </c>
    </row>
    <row r="182" spans="1:11" s="69" customFormat="1" ht="12" customHeight="1">
      <c r="A182" s="24" t="s">
        <v>3384</v>
      </c>
      <c r="B182" s="70" t="s">
        <v>3383</v>
      </c>
      <c r="C182" s="26">
        <v>2.95</v>
      </c>
      <c r="D182" s="26">
        <v>4.72</v>
      </c>
      <c r="E182" s="26">
        <v>7.52</v>
      </c>
      <c r="G182" s="37"/>
      <c r="H182" s="37"/>
      <c r="I182" s="37"/>
      <c r="J182" s="71">
        <f t="shared" si="53"/>
        <v>0</v>
      </c>
      <c r="K182" s="107">
        <f t="shared" si="54"/>
        <v>0</v>
      </c>
    </row>
    <row r="183" spans="1:11" s="69" customFormat="1" ht="12" customHeight="1">
      <c r="A183" s="24" t="s">
        <v>1065</v>
      </c>
      <c r="B183" s="70" t="s">
        <v>1064</v>
      </c>
      <c r="C183" s="26">
        <v>2.95</v>
      </c>
      <c r="D183" s="26">
        <v>4.72</v>
      </c>
      <c r="E183" s="26">
        <v>7.52</v>
      </c>
      <c r="G183" s="39"/>
      <c r="H183" s="39"/>
      <c r="I183" s="39"/>
      <c r="J183" s="71">
        <f t="shared" si="53"/>
        <v>0</v>
      </c>
      <c r="K183" s="107">
        <f t="shared" si="54"/>
        <v>0</v>
      </c>
    </row>
    <row r="184" spans="1:11" s="69" customFormat="1" ht="12" customHeight="1">
      <c r="A184" s="51"/>
      <c r="B184" s="72"/>
      <c r="C184" s="47" t="s">
        <v>9467</v>
      </c>
      <c r="D184" s="20" t="s">
        <v>3050</v>
      </c>
      <c r="E184" s="21" t="s">
        <v>4933</v>
      </c>
      <c r="F184" s="67"/>
      <c r="G184" s="42" t="s">
        <v>9467</v>
      </c>
      <c r="H184" s="42" t="s">
        <v>3050</v>
      </c>
      <c r="I184" s="42" t="s">
        <v>4933</v>
      </c>
      <c r="J184" s="73"/>
    </row>
    <row r="185" spans="1:11" s="69" customFormat="1" ht="12" customHeight="1">
      <c r="A185" s="28" t="s">
        <v>8560</v>
      </c>
      <c r="B185" s="76" t="s">
        <v>8559</v>
      </c>
      <c r="C185" s="26">
        <v>2.95</v>
      </c>
      <c r="D185" s="26">
        <v>4.72</v>
      </c>
      <c r="E185" s="26">
        <v>8.9700000000000006</v>
      </c>
      <c r="G185" s="37"/>
      <c r="H185" s="37"/>
      <c r="I185" s="37"/>
      <c r="J185" s="71">
        <f t="shared" ref="J185:J186" si="55">(C185*G185)+(D185*H185)+(E185*I185)</f>
        <v>0</v>
      </c>
      <c r="K185" s="107">
        <f t="shared" ref="K185:K186" si="56">SUBTOTAL(9,G185:I185)</f>
        <v>0</v>
      </c>
    </row>
    <row r="186" spans="1:11" s="69" customFormat="1" ht="12" customHeight="1">
      <c r="A186" s="31" t="s">
        <v>9260</v>
      </c>
      <c r="B186" s="70" t="s">
        <v>9198</v>
      </c>
      <c r="C186" s="26">
        <v>2.95</v>
      </c>
      <c r="D186" s="26">
        <v>4.72</v>
      </c>
      <c r="E186" s="26">
        <v>8.9700000000000006</v>
      </c>
      <c r="G186" s="39"/>
      <c r="H186" s="39"/>
      <c r="I186" s="39"/>
      <c r="J186" s="71">
        <f t="shared" si="55"/>
        <v>0</v>
      </c>
      <c r="K186" s="107">
        <f t="shared" si="56"/>
        <v>0</v>
      </c>
    </row>
    <row r="187" spans="1:11" s="69" customFormat="1" ht="12" customHeight="1">
      <c r="A187" s="54"/>
      <c r="B187" s="74"/>
      <c r="C187" s="47" t="s">
        <v>9464</v>
      </c>
      <c r="D187" s="20" t="s">
        <v>9465</v>
      </c>
      <c r="E187" s="21" t="s">
        <v>5564</v>
      </c>
      <c r="F187" s="67"/>
      <c r="G187" s="42" t="s">
        <v>9464</v>
      </c>
      <c r="H187" s="42" t="s">
        <v>9465</v>
      </c>
      <c r="I187" s="42" t="s">
        <v>5564</v>
      </c>
      <c r="J187" s="73"/>
    </row>
    <row r="188" spans="1:11" s="69" customFormat="1" ht="12" customHeight="1">
      <c r="A188" s="24" t="s">
        <v>3915</v>
      </c>
      <c r="B188" s="70" t="s">
        <v>9337</v>
      </c>
      <c r="C188" s="26">
        <v>2.95</v>
      </c>
      <c r="D188" s="26">
        <v>4.72</v>
      </c>
      <c r="E188" s="26">
        <v>7.52</v>
      </c>
      <c r="G188" s="39"/>
      <c r="H188" s="39"/>
      <c r="I188" s="39"/>
      <c r="J188" s="71">
        <f t="shared" ref="J188" si="57">(C188*G188)+(D188*H188)+(E188*I188)</f>
        <v>0</v>
      </c>
      <c r="K188" s="107">
        <f>SUBTOTAL(9,G188:I188)</f>
        <v>0</v>
      </c>
    </row>
    <row r="189" spans="1:11" s="69" customFormat="1" ht="12" customHeight="1">
      <c r="A189" s="54"/>
      <c r="B189" s="74"/>
      <c r="C189" s="47" t="s">
        <v>5567</v>
      </c>
      <c r="D189" s="20" t="s">
        <v>9467</v>
      </c>
      <c r="E189" s="21" t="s">
        <v>3050</v>
      </c>
      <c r="F189" s="67"/>
      <c r="G189" s="42" t="s">
        <v>5567</v>
      </c>
      <c r="H189" s="42" t="s">
        <v>9467</v>
      </c>
      <c r="I189" s="42" t="s">
        <v>3050</v>
      </c>
      <c r="J189" s="73"/>
    </row>
    <row r="190" spans="1:11" s="69" customFormat="1" ht="12" customHeight="1">
      <c r="A190" s="24" t="s">
        <v>8443</v>
      </c>
      <c r="B190" s="70" t="s">
        <v>8444</v>
      </c>
      <c r="C190" s="26">
        <v>2.95</v>
      </c>
      <c r="D190" s="26">
        <v>4.72</v>
      </c>
      <c r="E190" s="26">
        <v>7.52</v>
      </c>
      <c r="G190" s="39"/>
      <c r="H190" s="39"/>
      <c r="I190" s="39"/>
      <c r="J190" s="71">
        <f t="shared" ref="J190" si="58">(C190*G190)+(D190*H190)+(E190*I190)</f>
        <v>0</v>
      </c>
      <c r="K190" s="107">
        <f>SUBTOTAL(9,G190:I190)</f>
        <v>0</v>
      </c>
    </row>
    <row r="191" spans="1:11" s="69" customFormat="1" ht="12" customHeight="1">
      <c r="A191" s="54"/>
      <c r="B191" s="79"/>
      <c r="C191" s="47" t="s">
        <v>9466</v>
      </c>
      <c r="D191" s="20" t="s">
        <v>5567</v>
      </c>
      <c r="E191" s="21" t="s">
        <v>9467</v>
      </c>
      <c r="F191" s="67"/>
      <c r="G191" s="42" t="s">
        <v>9466</v>
      </c>
      <c r="H191" s="42" t="s">
        <v>5567</v>
      </c>
      <c r="I191" s="42" t="s">
        <v>9467</v>
      </c>
      <c r="J191" s="73"/>
    </row>
    <row r="192" spans="1:11" s="69" customFormat="1" ht="12" customHeight="1">
      <c r="A192" s="24" t="s">
        <v>8958</v>
      </c>
      <c r="B192" s="70" t="s">
        <v>8957</v>
      </c>
      <c r="C192" s="32">
        <v>31.43</v>
      </c>
      <c r="D192" s="32">
        <v>48.89</v>
      </c>
      <c r="E192" s="32">
        <v>120</v>
      </c>
      <c r="G192" s="39"/>
      <c r="H192" s="39"/>
      <c r="I192" s="39"/>
      <c r="J192" s="71">
        <f t="shared" ref="J192" si="59">(C192*G192)+(D192*H192)+(E192*I192)</f>
        <v>0</v>
      </c>
      <c r="K192" s="107">
        <f>SUBTOTAL(9,G192:I192)</f>
        <v>0</v>
      </c>
    </row>
    <row r="193" spans="1:11" s="69" customFormat="1" ht="12" customHeight="1">
      <c r="A193" s="51"/>
      <c r="B193" s="79"/>
      <c r="C193" s="47" t="s">
        <v>9466</v>
      </c>
      <c r="D193" s="20" t="s">
        <v>5567</v>
      </c>
      <c r="E193" s="21" t="s">
        <v>9467</v>
      </c>
      <c r="F193" s="67"/>
      <c r="G193" s="42" t="s">
        <v>9466</v>
      </c>
      <c r="H193" s="42" t="s">
        <v>5567</v>
      </c>
      <c r="I193" s="42" t="s">
        <v>9467</v>
      </c>
      <c r="J193" s="73"/>
    </row>
    <row r="194" spans="1:11" s="69" customFormat="1" ht="12" customHeight="1">
      <c r="A194" s="31" t="s">
        <v>8793</v>
      </c>
      <c r="B194" s="80" t="s">
        <v>8792</v>
      </c>
      <c r="C194" s="26">
        <v>10.86</v>
      </c>
      <c r="D194" s="26">
        <v>16.89</v>
      </c>
      <c r="E194" s="26">
        <v>41.45</v>
      </c>
      <c r="G194" s="39"/>
      <c r="H194" s="39"/>
      <c r="I194" s="39"/>
      <c r="J194" s="71">
        <f t="shared" ref="J194" si="60">(C194*G194)+(D194*H194)+(E194*I194)</f>
        <v>0</v>
      </c>
      <c r="K194" s="107">
        <f>SUBTOTAL(9,G194:I194)</f>
        <v>0</v>
      </c>
    </row>
    <row r="195" spans="1:11" s="69" customFormat="1" ht="12" customHeight="1">
      <c r="A195" s="54"/>
      <c r="B195" s="81"/>
      <c r="C195" s="47" t="s">
        <v>5567</v>
      </c>
      <c r="D195" s="20" t="s">
        <v>9467</v>
      </c>
      <c r="E195" s="21" t="s">
        <v>3050</v>
      </c>
      <c r="F195" s="67"/>
      <c r="G195" s="42" t="s">
        <v>5567</v>
      </c>
      <c r="H195" s="42" t="s">
        <v>9467</v>
      </c>
      <c r="I195" s="42" t="s">
        <v>3050</v>
      </c>
      <c r="J195" s="73"/>
    </row>
    <row r="196" spans="1:11" s="69" customFormat="1" ht="12" customHeight="1">
      <c r="A196" s="24" t="s">
        <v>4020</v>
      </c>
      <c r="B196" s="70" t="s">
        <v>4019</v>
      </c>
      <c r="C196" s="26">
        <v>2.95</v>
      </c>
      <c r="D196" s="26">
        <v>5.31</v>
      </c>
      <c r="E196" s="26">
        <v>8.49</v>
      </c>
      <c r="G196" s="37"/>
      <c r="H196" s="37"/>
      <c r="I196" s="37"/>
      <c r="J196" s="71">
        <f t="shared" ref="J196:J197" si="61">(C196*G196)+(D196*H196)+(E196*I196)</f>
        <v>0</v>
      </c>
      <c r="K196" s="107">
        <f t="shared" ref="K196:K197" si="62">SUBTOTAL(9,G196:I196)</f>
        <v>0</v>
      </c>
    </row>
    <row r="197" spans="1:11" s="69" customFormat="1" ht="12" customHeight="1">
      <c r="A197" s="24" t="s">
        <v>8441</v>
      </c>
      <c r="B197" s="70" t="s">
        <v>8442</v>
      </c>
      <c r="C197" s="26">
        <v>2.95</v>
      </c>
      <c r="D197" s="26">
        <v>5.31</v>
      </c>
      <c r="E197" s="26">
        <v>8.49</v>
      </c>
      <c r="G197" s="39"/>
      <c r="H197" s="39"/>
      <c r="I197" s="39"/>
      <c r="J197" s="71">
        <f t="shared" si="61"/>
        <v>0</v>
      </c>
      <c r="K197" s="107">
        <f t="shared" si="62"/>
        <v>0</v>
      </c>
    </row>
    <row r="198" spans="1:11" s="69" customFormat="1" ht="12" customHeight="1">
      <c r="A198" s="51"/>
      <c r="B198" s="74"/>
      <c r="C198" s="47" t="s">
        <v>9477</v>
      </c>
      <c r="D198" s="20" t="s">
        <v>9478</v>
      </c>
      <c r="E198" s="21" t="s">
        <v>9479</v>
      </c>
      <c r="F198" s="67"/>
      <c r="G198" s="42" t="s">
        <v>9477</v>
      </c>
      <c r="H198" s="42" t="s">
        <v>9478</v>
      </c>
      <c r="I198" s="42" t="s">
        <v>9479</v>
      </c>
      <c r="J198" s="73"/>
    </row>
    <row r="199" spans="1:11" s="69" customFormat="1" ht="12" customHeight="1">
      <c r="A199" s="24" t="s">
        <v>765</v>
      </c>
      <c r="B199" s="70" t="s">
        <v>764</v>
      </c>
      <c r="C199" s="26">
        <v>14.29</v>
      </c>
      <c r="D199" s="26">
        <v>27.78</v>
      </c>
      <c r="E199" s="26">
        <v>45.45</v>
      </c>
      <c r="G199" s="39"/>
      <c r="H199" s="39"/>
      <c r="I199" s="39"/>
      <c r="J199" s="71">
        <f t="shared" ref="J199" si="63">(C199*G199)+(D199*H199)+(E199*I199)</f>
        <v>0</v>
      </c>
      <c r="K199" s="107">
        <f>SUBTOTAL(9,G199:I199)</f>
        <v>0</v>
      </c>
    </row>
    <row r="200" spans="1:11" s="69" customFormat="1" ht="12" customHeight="1">
      <c r="A200" s="51"/>
      <c r="B200" s="72"/>
      <c r="C200" s="47" t="s">
        <v>1303</v>
      </c>
      <c r="D200" s="20" t="s">
        <v>9466</v>
      </c>
      <c r="E200" s="21" t="s">
        <v>5567</v>
      </c>
      <c r="F200" s="67"/>
      <c r="G200" s="42" t="s">
        <v>1303</v>
      </c>
      <c r="H200" s="42" t="s">
        <v>9466</v>
      </c>
      <c r="I200" s="42" t="s">
        <v>5567</v>
      </c>
      <c r="J200" s="73"/>
    </row>
    <row r="201" spans="1:11" s="69" customFormat="1" ht="12" customHeight="1">
      <c r="A201" s="24" t="s">
        <v>4044</v>
      </c>
      <c r="B201" s="70" t="s">
        <v>4043</v>
      </c>
      <c r="C201" s="26">
        <v>17.86</v>
      </c>
      <c r="D201" s="26">
        <v>27.78</v>
      </c>
      <c r="E201" s="26">
        <v>45.45</v>
      </c>
      <c r="G201" s="39"/>
      <c r="H201" s="39"/>
      <c r="I201" s="39"/>
      <c r="J201" s="71">
        <f t="shared" ref="J201" si="64">(C201*G201)+(D201*H201)+(E201*I201)</f>
        <v>0</v>
      </c>
      <c r="K201" s="107">
        <f>SUBTOTAL(9,G201:I201)</f>
        <v>0</v>
      </c>
    </row>
    <row r="202" spans="1:11" s="69" customFormat="1" ht="12" customHeight="1">
      <c r="A202" s="51"/>
      <c r="B202" s="74"/>
      <c r="C202" s="47" t="s">
        <v>9465</v>
      </c>
      <c r="D202" s="20" t="s">
        <v>5564</v>
      </c>
      <c r="E202" s="21" t="s">
        <v>9480</v>
      </c>
      <c r="F202" s="67"/>
      <c r="G202" s="42" t="s">
        <v>9465</v>
      </c>
      <c r="H202" s="42" t="s">
        <v>5564</v>
      </c>
      <c r="I202" s="42" t="s">
        <v>9480</v>
      </c>
      <c r="J202" s="73"/>
    </row>
    <row r="203" spans="1:11" s="69" customFormat="1" ht="12" customHeight="1">
      <c r="A203" s="24" t="s">
        <v>4206</v>
      </c>
      <c r="B203" s="70" t="s">
        <v>4205</v>
      </c>
      <c r="C203" s="26">
        <v>13.11</v>
      </c>
      <c r="D203" s="26">
        <v>20.399999999999999</v>
      </c>
      <c r="E203" s="26">
        <v>50.07</v>
      </c>
      <c r="G203" s="37"/>
      <c r="H203" s="37"/>
      <c r="I203" s="37"/>
      <c r="J203" s="71">
        <f t="shared" ref="J203" si="65">(C203*G203)+(D203*H203)+(E203*I203)</f>
        <v>0</v>
      </c>
      <c r="K203" s="107">
        <f t="shared" ref="K203:K222" si="66">SUBTOTAL(9,G203:I203)</f>
        <v>0</v>
      </c>
    </row>
    <row r="204" spans="1:11" s="69" customFormat="1" ht="12" customHeight="1">
      <c r="A204" s="24" t="s">
        <v>6009</v>
      </c>
      <c r="B204" s="70" t="s">
        <v>6008</v>
      </c>
      <c r="C204" s="26">
        <v>16.71</v>
      </c>
      <c r="D204" s="26">
        <v>26</v>
      </c>
      <c r="E204" s="26">
        <v>63.82</v>
      </c>
      <c r="G204" s="37"/>
      <c r="H204" s="37"/>
      <c r="I204" s="37"/>
      <c r="J204" s="71">
        <f t="shared" ref="J204:J205" si="67">(C204*G204)+(D204*H204)+(E204*I204)</f>
        <v>0</v>
      </c>
      <c r="K204" s="107">
        <f t="shared" si="66"/>
        <v>0</v>
      </c>
    </row>
    <row r="205" spans="1:11" s="69" customFormat="1" ht="12" customHeight="1">
      <c r="A205" s="24" t="s">
        <v>4204</v>
      </c>
      <c r="B205" s="70" t="s">
        <v>4203</v>
      </c>
      <c r="C205" s="26">
        <v>16.71</v>
      </c>
      <c r="D205" s="26">
        <v>26</v>
      </c>
      <c r="E205" s="26">
        <v>63.82</v>
      </c>
      <c r="G205" s="37"/>
      <c r="H205" s="37"/>
      <c r="I205" s="37"/>
      <c r="J205" s="71">
        <f t="shared" si="67"/>
        <v>0</v>
      </c>
      <c r="K205" s="107">
        <f t="shared" si="66"/>
        <v>0</v>
      </c>
    </row>
    <row r="206" spans="1:11" s="69" customFormat="1" ht="12" customHeight="1">
      <c r="A206" s="24" t="s">
        <v>2297</v>
      </c>
      <c r="B206" s="70" t="s">
        <v>2296</v>
      </c>
      <c r="C206" s="26">
        <v>90.86</v>
      </c>
      <c r="D206" s="26">
        <v>141.33000000000001</v>
      </c>
      <c r="E206" s="26">
        <v>346.91</v>
      </c>
      <c r="G206" s="37"/>
      <c r="H206" s="37"/>
      <c r="I206" s="37"/>
      <c r="J206" s="71">
        <f t="shared" ref="J206:J210" si="68">(C206*G206)+(D206*H206)+(E206*I206)</f>
        <v>0</v>
      </c>
      <c r="K206" s="107">
        <f t="shared" si="66"/>
        <v>0</v>
      </c>
    </row>
    <row r="207" spans="1:11" s="69" customFormat="1" ht="12" customHeight="1">
      <c r="A207" s="24" t="s">
        <v>3386</v>
      </c>
      <c r="B207" s="70" t="s">
        <v>3385</v>
      </c>
      <c r="C207" s="26">
        <v>90.86</v>
      </c>
      <c r="D207" s="26">
        <v>141.33000000000001</v>
      </c>
      <c r="E207" s="26">
        <v>346.91</v>
      </c>
      <c r="G207" s="37"/>
      <c r="H207" s="37"/>
      <c r="I207" s="37"/>
      <c r="J207" s="71">
        <f t="shared" si="68"/>
        <v>0</v>
      </c>
      <c r="K207" s="107">
        <f t="shared" si="66"/>
        <v>0</v>
      </c>
    </row>
    <row r="208" spans="1:11" s="69" customFormat="1" ht="12" customHeight="1">
      <c r="A208" s="24" t="s">
        <v>4046</v>
      </c>
      <c r="B208" s="70" t="s">
        <v>8220</v>
      </c>
      <c r="C208" s="26">
        <v>90.86</v>
      </c>
      <c r="D208" s="26">
        <v>141.33000000000001</v>
      </c>
      <c r="E208" s="26">
        <v>346.91</v>
      </c>
      <c r="G208" s="37"/>
      <c r="H208" s="37"/>
      <c r="I208" s="37"/>
      <c r="J208" s="71">
        <f t="shared" si="68"/>
        <v>0</v>
      </c>
      <c r="K208" s="107">
        <f t="shared" si="66"/>
        <v>0</v>
      </c>
    </row>
    <row r="209" spans="1:11" s="69" customFormat="1" ht="12" customHeight="1">
      <c r="A209" s="24" t="s">
        <v>4045</v>
      </c>
      <c r="B209" s="70" t="s">
        <v>3389</v>
      </c>
      <c r="C209" s="26">
        <v>90.86</v>
      </c>
      <c r="D209" s="26">
        <v>141.33000000000001</v>
      </c>
      <c r="E209" s="26">
        <v>346.91</v>
      </c>
      <c r="G209" s="37"/>
      <c r="H209" s="37"/>
      <c r="I209" s="37"/>
      <c r="J209" s="71">
        <f t="shared" si="68"/>
        <v>0</v>
      </c>
      <c r="K209" s="107">
        <f t="shared" si="66"/>
        <v>0</v>
      </c>
    </row>
    <row r="210" spans="1:11" s="69" customFormat="1" ht="12" customHeight="1">
      <c r="A210" s="24" t="s">
        <v>3388</v>
      </c>
      <c r="B210" s="70" t="s">
        <v>3387</v>
      </c>
      <c r="C210" s="26">
        <v>90.86</v>
      </c>
      <c r="D210" s="26">
        <v>141.33000000000001</v>
      </c>
      <c r="E210" s="26">
        <v>346.91</v>
      </c>
      <c r="G210" s="37"/>
      <c r="H210" s="37"/>
      <c r="I210" s="37"/>
      <c r="J210" s="71">
        <f t="shared" si="68"/>
        <v>0</v>
      </c>
      <c r="K210" s="107">
        <f t="shared" si="66"/>
        <v>0</v>
      </c>
    </row>
    <row r="211" spans="1:11" s="69" customFormat="1" ht="12" customHeight="1">
      <c r="A211" s="24" t="s">
        <v>2341</v>
      </c>
      <c r="B211" s="70" t="s">
        <v>2340</v>
      </c>
      <c r="C211" s="26">
        <v>110.43</v>
      </c>
      <c r="D211" s="26">
        <v>171.78</v>
      </c>
      <c r="E211" s="26">
        <v>421.64</v>
      </c>
      <c r="G211" s="37"/>
      <c r="H211" s="37"/>
      <c r="I211" s="37"/>
      <c r="J211" s="71">
        <f t="shared" ref="J211:J222" si="69">(C211*G211)+(D211*H211)+(E211*I211)</f>
        <v>0</v>
      </c>
      <c r="K211" s="107">
        <f t="shared" si="66"/>
        <v>0</v>
      </c>
    </row>
    <row r="212" spans="1:11" s="69" customFormat="1" ht="12" customHeight="1">
      <c r="A212" s="24" t="s">
        <v>549</v>
      </c>
      <c r="B212" s="70" t="s">
        <v>548</v>
      </c>
      <c r="C212" s="26">
        <v>110.43</v>
      </c>
      <c r="D212" s="26">
        <v>171.78</v>
      </c>
      <c r="E212" s="26">
        <v>421.64</v>
      </c>
      <c r="G212" s="37"/>
      <c r="H212" s="37"/>
      <c r="I212" s="37"/>
      <c r="J212" s="71">
        <f t="shared" si="69"/>
        <v>0</v>
      </c>
      <c r="K212" s="107">
        <f t="shared" si="66"/>
        <v>0</v>
      </c>
    </row>
    <row r="213" spans="1:11" s="69" customFormat="1" ht="12" customHeight="1">
      <c r="A213" s="24" t="s">
        <v>551</v>
      </c>
      <c r="B213" s="70" t="s">
        <v>550</v>
      </c>
      <c r="C213" s="26">
        <v>110.43</v>
      </c>
      <c r="D213" s="26">
        <v>171.78</v>
      </c>
      <c r="E213" s="26">
        <v>421.64</v>
      </c>
      <c r="G213" s="37"/>
      <c r="H213" s="37"/>
      <c r="I213" s="37"/>
      <c r="J213" s="71">
        <f t="shared" si="69"/>
        <v>0</v>
      </c>
      <c r="K213" s="107">
        <f t="shared" si="66"/>
        <v>0</v>
      </c>
    </row>
    <row r="214" spans="1:11" s="69" customFormat="1" ht="12" customHeight="1">
      <c r="A214" s="24" t="s">
        <v>100</v>
      </c>
      <c r="B214" s="70" t="s">
        <v>99</v>
      </c>
      <c r="C214" s="26">
        <v>110.43</v>
      </c>
      <c r="D214" s="26">
        <v>171.78</v>
      </c>
      <c r="E214" s="26">
        <v>421.64</v>
      </c>
      <c r="G214" s="37"/>
      <c r="H214" s="37"/>
      <c r="I214" s="37"/>
      <c r="J214" s="71">
        <f t="shared" si="69"/>
        <v>0</v>
      </c>
      <c r="K214" s="107">
        <f t="shared" si="66"/>
        <v>0</v>
      </c>
    </row>
    <row r="215" spans="1:11" s="69" customFormat="1" ht="12" customHeight="1">
      <c r="A215" s="24" t="s">
        <v>2339</v>
      </c>
      <c r="B215" s="70" t="s">
        <v>2338</v>
      </c>
      <c r="C215" s="26">
        <v>110.43</v>
      </c>
      <c r="D215" s="26">
        <v>171.78</v>
      </c>
      <c r="E215" s="26">
        <v>421.64</v>
      </c>
      <c r="G215" s="37"/>
      <c r="H215" s="37"/>
      <c r="I215" s="37"/>
      <c r="J215" s="71">
        <f t="shared" si="69"/>
        <v>0</v>
      </c>
      <c r="K215" s="107">
        <f t="shared" si="66"/>
        <v>0</v>
      </c>
    </row>
    <row r="216" spans="1:11" s="69" customFormat="1" ht="12" customHeight="1">
      <c r="A216" s="24" t="s">
        <v>558</v>
      </c>
      <c r="B216" s="70" t="s">
        <v>557</v>
      </c>
      <c r="C216" s="26">
        <v>110.43</v>
      </c>
      <c r="D216" s="26">
        <v>171.78</v>
      </c>
      <c r="E216" s="26">
        <v>421.64</v>
      </c>
      <c r="G216" s="37"/>
      <c r="H216" s="37"/>
      <c r="I216" s="37"/>
      <c r="J216" s="71">
        <f t="shared" si="69"/>
        <v>0</v>
      </c>
      <c r="K216" s="107">
        <f t="shared" si="66"/>
        <v>0</v>
      </c>
    </row>
    <row r="217" spans="1:11" s="69" customFormat="1" ht="12" customHeight="1">
      <c r="A217" s="24" t="s">
        <v>2334</v>
      </c>
      <c r="B217" s="70" t="s">
        <v>559</v>
      </c>
      <c r="C217" s="26">
        <v>110.43</v>
      </c>
      <c r="D217" s="26">
        <v>171.78</v>
      </c>
      <c r="E217" s="26">
        <v>421.64</v>
      </c>
      <c r="G217" s="37"/>
      <c r="H217" s="37"/>
      <c r="I217" s="37"/>
      <c r="J217" s="71">
        <f t="shared" si="69"/>
        <v>0</v>
      </c>
      <c r="K217" s="107">
        <f t="shared" si="66"/>
        <v>0</v>
      </c>
    </row>
    <row r="218" spans="1:11" s="69" customFormat="1" ht="12" customHeight="1">
      <c r="A218" s="24" t="s">
        <v>2336</v>
      </c>
      <c r="B218" s="70" t="s">
        <v>2335</v>
      </c>
      <c r="C218" s="26">
        <v>110.43</v>
      </c>
      <c r="D218" s="26">
        <v>171.78</v>
      </c>
      <c r="E218" s="26">
        <v>421.64</v>
      </c>
      <c r="G218" s="37"/>
      <c r="H218" s="37"/>
      <c r="I218" s="37"/>
      <c r="J218" s="71">
        <f t="shared" si="69"/>
        <v>0</v>
      </c>
      <c r="K218" s="107">
        <f t="shared" si="66"/>
        <v>0</v>
      </c>
    </row>
    <row r="219" spans="1:11" s="69" customFormat="1" ht="12" customHeight="1">
      <c r="A219" s="24" t="s">
        <v>131</v>
      </c>
      <c r="B219" s="70" t="s">
        <v>130</v>
      </c>
      <c r="C219" s="26">
        <v>110.43</v>
      </c>
      <c r="D219" s="26">
        <v>171.78</v>
      </c>
      <c r="E219" s="26">
        <v>421.64</v>
      </c>
      <c r="G219" s="37"/>
      <c r="H219" s="37"/>
      <c r="I219" s="37"/>
      <c r="J219" s="71">
        <f t="shared" si="69"/>
        <v>0</v>
      </c>
      <c r="K219" s="107">
        <f t="shared" si="66"/>
        <v>0</v>
      </c>
    </row>
    <row r="220" spans="1:11" s="69" customFormat="1" ht="12" customHeight="1">
      <c r="A220" s="24" t="s">
        <v>11</v>
      </c>
      <c r="B220" s="70" t="s">
        <v>10</v>
      </c>
      <c r="C220" s="26">
        <v>110.43</v>
      </c>
      <c r="D220" s="26">
        <v>171.78</v>
      </c>
      <c r="E220" s="26">
        <v>421.64</v>
      </c>
      <c r="G220" s="37"/>
      <c r="H220" s="37"/>
      <c r="I220" s="37"/>
      <c r="J220" s="71">
        <f t="shared" si="69"/>
        <v>0</v>
      </c>
      <c r="K220" s="107">
        <f t="shared" si="66"/>
        <v>0</v>
      </c>
    </row>
    <row r="221" spans="1:11" s="69" customFormat="1" ht="12" customHeight="1">
      <c r="A221" s="24" t="s">
        <v>556</v>
      </c>
      <c r="B221" s="70" t="s">
        <v>555</v>
      </c>
      <c r="C221" s="26">
        <v>110.43</v>
      </c>
      <c r="D221" s="26">
        <v>171.78</v>
      </c>
      <c r="E221" s="26">
        <v>421.64</v>
      </c>
      <c r="G221" s="37"/>
      <c r="H221" s="37"/>
      <c r="I221" s="37"/>
      <c r="J221" s="71">
        <f t="shared" si="69"/>
        <v>0</v>
      </c>
      <c r="K221" s="107">
        <f t="shared" si="66"/>
        <v>0</v>
      </c>
    </row>
    <row r="222" spans="1:11" s="69" customFormat="1" ht="12" customHeight="1">
      <c r="A222" s="24" t="s">
        <v>2343</v>
      </c>
      <c r="B222" s="70" t="s">
        <v>2342</v>
      </c>
      <c r="C222" s="26">
        <v>110.43</v>
      </c>
      <c r="D222" s="26">
        <v>171.78</v>
      </c>
      <c r="E222" s="26">
        <v>421.64</v>
      </c>
      <c r="G222" s="39"/>
      <c r="H222" s="39"/>
      <c r="I222" s="39"/>
      <c r="J222" s="71">
        <f t="shared" si="69"/>
        <v>0</v>
      </c>
      <c r="K222" s="107">
        <f t="shared" si="66"/>
        <v>0</v>
      </c>
    </row>
    <row r="223" spans="1:11" s="69" customFormat="1" ht="12" customHeight="1">
      <c r="A223" s="51"/>
      <c r="B223" s="72"/>
      <c r="C223" s="47" t="s">
        <v>5567</v>
      </c>
      <c r="D223" s="20" t="s">
        <v>9467</v>
      </c>
      <c r="E223" s="21" t="s">
        <v>3050</v>
      </c>
      <c r="F223" s="67"/>
      <c r="G223" s="42" t="s">
        <v>5567</v>
      </c>
      <c r="H223" s="42" t="s">
        <v>9467</v>
      </c>
      <c r="I223" s="42" t="s">
        <v>3050</v>
      </c>
      <c r="J223" s="73"/>
    </row>
    <row r="224" spans="1:11" s="69" customFormat="1" ht="12" customHeight="1">
      <c r="A224" s="24" t="s">
        <v>3707</v>
      </c>
      <c r="B224" s="70" t="s">
        <v>9338</v>
      </c>
      <c r="C224" s="26">
        <v>2.95</v>
      </c>
      <c r="D224" s="26">
        <v>5.31</v>
      </c>
      <c r="E224" s="26">
        <v>7.95</v>
      </c>
      <c r="G224" s="37"/>
      <c r="H224" s="37"/>
      <c r="I224" s="37"/>
      <c r="J224" s="71">
        <f t="shared" ref="J224" si="70">(C224*G224)+(D224*H224)+(E224*I224)</f>
        <v>0</v>
      </c>
      <c r="K224" s="107">
        <f t="shared" ref="K224:K225" si="71">SUBTOTAL(9,G224:I224)</f>
        <v>0</v>
      </c>
    </row>
    <row r="225" spans="1:11" s="69" customFormat="1" ht="12" customHeight="1">
      <c r="A225" s="24" t="s">
        <v>6654</v>
      </c>
      <c r="B225" s="70" t="s">
        <v>6653</v>
      </c>
      <c r="C225" s="26">
        <v>3.43</v>
      </c>
      <c r="D225" s="26">
        <v>8</v>
      </c>
      <c r="E225" s="26">
        <v>10.91</v>
      </c>
      <c r="G225" s="39"/>
      <c r="H225" s="39"/>
      <c r="I225" s="39"/>
      <c r="J225" s="71">
        <f t="shared" ref="J225" si="72">(C225*G225)+(D225*H225)+(E225*I225)</f>
        <v>0</v>
      </c>
      <c r="K225" s="107">
        <f t="shared" si="71"/>
        <v>0</v>
      </c>
    </row>
    <row r="226" spans="1:11" s="69" customFormat="1" ht="12" customHeight="1">
      <c r="A226" s="51"/>
      <c r="B226" s="75"/>
      <c r="C226" s="47" t="s">
        <v>9472</v>
      </c>
      <c r="D226" s="20" t="s">
        <v>9468</v>
      </c>
      <c r="E226" s="21" t="s">
        <v>9469</v>
      </c>
      <c r="F226" s="67"/>
      <c r="G226" s="42" t="s">
        <v>9472</v>
      </c>
      <c r="H226" s="42" t="s">
        <v>9468</v>
      </c>
      <c r="I226" s="42" t="s">
        <v>9469</v>
      </c>
      <c r="J226" s="73"/>
    </row>
    <row r="227" spans="1:11" s="69" customFormat="1" ht="12" customHeight="1">
      <c r="A227" s="24" t="s">
        <v>135</v>
      </c>
      <c r="B227" s="70" t="s">
        <v>2682</v>
      </c>
      <c r="C227" s="26">
        <v>64.069999999999993</v>
      </c>
      <c r="D227" s="26">
        <v>99.67</v>
      </c>
      <c r="E227" s="26">
        <v>163.09</v>
      </c>
      <c r="G227" s="37"/>
      <c r="H227" s="37"/>
      <c r="I227" s="37"/>
      <c r="J227" s="71">
        <f t="shared" ref="J227:J231" si="73">(C227*G227)+(D227*H227)+(E227*I227)</f>
        <v>0</v>
      </c>
      <c r="K227" s="107">
        <f t="shared" ref="K227:K231" si="74">SUBTOTAL(9,G227:I227)</f>
        <v>0</v>
      </c>
    </row>
    <row r="228" spans="1:11" s="69" customFormat="1" ht="12" customHeight="1">
      <c r="A228" s="24" t="s">
        <v>3262</v>
      </c>
      <c r="B228" s="70" t="s">
        <v>134</v>
      </c>
      <c r="C228" s="26">
        <v>64.069999999999993</v>
      </c>
      <c r="D228" s="26">
        <v>99.67</v>
      </c>
      <c r="E228" s="26">
        <v>163.09</v>
      </c>
      <c r="G228" s="37"/>
      <c r="H228" s="37"/>
      <c r="I228" s="37"/>
      <c r="J228" s="71">
        <f t="shared" si="73"/>
        <v>0</v>
      </c>
      <c r="K228" s="107">
        <f t="shared" si="74"/>
        <v>0</v>
      </c>
    </row>
    <row r="229" spans="1:11" s="69" customFormat="1" ht="12" customHeight="1">
      <c r="A229" s="24" t="s">
        <v>3261</v>
      </c>
      <c r="B229" s="70" t="s">
        <v>2679</v>
      </c>
      <c r="C229" s="26">
        <v>64.069999999999993</v>
      </c>
      <c r="D229" s="26">
        <v>99.67</v>
      </c>
      <c r="E229" s="26">
        <v>163.09</v>
      </c>
      <c r="G229" s="37"/>
      <c r="H229" s="37"/>
      <c r="I229" s="37"/>
      <c r="J229" s="71">
        <f t="shared" si="73"/>
        <v>0</v>
      </c>
      <c r="K229" s="107">
        <f t="shared" si="74"/>
        <v>0</v>
      </c>
    </row>
    <row r="230" spans="1:11" s="69" customFormat="1" ht="12" customHeight="1">
      <c r="A230" s="24" t="s">
        <v>3263</v>
      </c>
      <c r="B230" s="70" t="s">
        <v>2680</v>
      </c>
      <c r="C230" s="26">
        <v>64.069999999999993</v>
      </c>
      <c r="D230" s="26">
        <v>99.67</v>
      </c>
      <c r="E230" s="26">
        <v>163.09</v>
      </c>
      <c r="G230" s="37"/>
      <c r="H230" s="37"/>
      <c r="I230" s="37"/>
      <c r="J230" s="71">
        <f t="shared" si="73"/>
        <v>0</v>
      </c>
      <c r="K230" s="107">
        <f t="shared" si="74"/>
        <v>0</v>
      </c>
    </row>
    <row r="231" spans="1:11" s="69" customFormat="1" ht="12" customHeight="1">
      <c r="A231" s="24" t="s">
        <v>3264</v>
      </c>
      <c r="B231" s="70" t="s">
        <v>2681</v>
      </c>
      <c r="C231" s="26">
        <v>64.069999999999993</v>
      </c>
      <c r="D231" s="26">
        <v>99.67</v>
      </c>
      <c r="E231" s="26">
        <v>163.09</v>
      </c>
      <c r="G231" s="39"/>
      <c r="H231" s="39"/>
      <c r="I231" s="39"/>
      <c r="J231" s="71">
        <f t="shared" si="73"/>
        <v>0</v>
      </c>
      <c r="K231" s="107">
        <f t="shared" si="74"/>
        <v>0</v>
      </c>
    </row>
    <row r="232" spans="1:11" s="69" customFormat="1" ht="12" customHeight="1">
      <c r="A232" s="51"/>
      <c r="B232" s="72"/>
      <c r="C232" s="47" t="s">
        <v>9467</v>
      </c>
      <c r="D232" s="20" t="s">
        <v>3050</v>
      </c>
      <c r="E232" s="21" t="s">
        <v>4933</v>
      </c>
      <c r="F232" s="67"/>
      <c r="G232" s="42" t="s">
        <v>9467</v>
      </c>
      <c r="H232" s="42" t="s">
        <v>3050</v>
      </c>
      <c r="I232" s="42" t="s">
        <v>4933</v>
      </c>
      <c r="J232" s="73"/>
    </row>
    <row r="233" spans="1:11" s="69" customFormat="1" ht="12" customHeight="1">
      <c r="A233" s="24" t="s">
        <v>3706</v>
      </c>
      <c r="B233" s="70" t="s">
        <v>8562</v>
      </c>
      <c r="C233" s="26">
        <v>2.95</v>
      </c>
      <c r="D233" s="26">
        <v>5.31</v>
      </c>
      <c r="E233" s="26">
        <v>10.09</v>
      </c>
      <c r="G233" s="37"/>
      <c r="H233" s="37"/>
      <c r="I233" s="37"/>
      <c r="J233" s="71">
        <f t="shared" ref="J233:J235" si="75">(C233*G233)+(D233*H233)+(E233*I233)</f>
        <v>0</v>
      </c>
      <c r="K233" s="107">
        <f t="shared" ref="K233:K235" si="76">SUBTOTAL(9,G233:I233)</f>
        <v>0</v>
      </c>
    </row>
    <row r="234" spans="1:11" s="69" customFormat="1" ht="12" customHeight="1">
      <c r="A234" s="24" t="s">
        <v>3705</v>
      </c>
      <c r="B234" s="70" t="s">
        <v>9199</v>
      </c>
      <c r="C234" s="26">
        <v>2.95</v>
      </c>
      <c r="D234" s="26">
        <v>5.31</v>
      </c>
      <c r="E234" s="26">
        <v>10.09</v>
      </c>
      <c r="G234" s="37"/>
      <c r="H234" s="37"/>
      <c r="I234" s="37"/>
      <c r="J234" s="71">
        <f t="shared" si="75"/>
        <v>0</v>
      </c>
      <c r="K234" s="107">
        <f t="shared" si="76"/>
        <v>0</v>
      </c>
    </row>
    <row r="235" spans="1:11" s="69" customFormat="1" ht="12" customHeight="1">
      <c r="A235" s="24" t="s">
        <v>2932</v>
      </c>
      <c r="B235" s="70" t="s">
        <v>8561</v>
      </c>
      <c r="C235" s="26">
        <v>2.95</v>
      </c>
      <c r="D235" s="26">
        <v>5.31</v>
      </c>
      <c r="E235" s="26">
        <v>10.09</v>
      </c>
      <c r="G235" s="39"/>
      <c r="H235" s="39"/>
      <c r="I235" s="39"/>
      <c r="J235" s="71">
        <f t="shared" si="75"/>
        <v>0</v>
      </c>
      <c r="K235" s="107">
        <f t="shared" si="76"/>
        <v>0</v>
      </c>
    </row>
    <row r="236" spans="1:11" s="69" customFormat="1" ht="12" customHeight="1">
      <c r="A236" s="51"/>
      <c r="B236" s="72"/>
      <c r="C236" s="47" t="s">
        <v>9467</v>
      </c>
      <c r="D236" s="20" t="s">
        <v>3050</v>
      </c>
      <c r="E236" s="21" t="s">
        <v>4933</v>
      </c>
      <c r="F236" s="67"/>
      <c r="G236" s="42" t="s">
        <v>9467</v>
      </c>
      <c r="H236" s="42" t="s">
        <v>3050</v>
      </c>
      <c r="I236" s="42" t="s">
        <v>4933</v>
      </c>
      <c r="J236" s="73"/>
    </row>
    <row r="237" spans="1:11" s="69" customFormat="1" ht="12" customHeight="1">
      <c r="A237" s="24" t="s">
        <v>3708</v>
      </c>
      <c r="B237" s="70" t="s">
        <v>9515</v>
      </c>
      <c r="C237" s="26">
        <v>8.57</v>
      </c>
      <c r="D237" s="26">
        <v>11.11</v>
      </c>
      <c r="E237" s="26">
        <v>18.18</v>
      </c>
      <c r="G237" s="37"/>
      <c r="H237" s="37"/>
      <c r="I237" s="37"/>
      <c r="J237" s="71">
        <f t="shared" ref="J237" si="77">(C237*G237)+(D237*H237)+(E237*I237)</f>
        <v>0</v>
      </c>
      <c r="K237" s="107">
        <f t="shared" ref="K237:K242" si="78">SUBTOTAL(9,G237:I237)</f>
        <v>0</v>
      </c>
    </row>
    <row r="238" spans="1:11" s="69" customFormat="1" ht="12" customHeight="1">
      <c r="A238" s="24" t="s">
        <v>7246</v>
      </c>
      <c r="B238" s="70" t="s">
        <v>7245</v>
      </c>
      <c r="C238" s="26">
        <v>17.14</v>
      </c>
      <c r="D238" s="26">
        <v>22.22</v>
      </c>
      <c r="E238" s="26">
        <v>36.36</v>
      </c>
      <c r="G238" s="37"/>
      <c r="H238" s="37"/>
      <c r="I238" s="37"/>
      <c r="J238" s="71">
        <f t="shared" ref="J238:J240" si="79">(C238*G238)+(D238*H238)+(E238*I238)</f>
        <v>0</v>
      </c>
      <c r="K238" s="107">
        <f t="shared" si="78"/>
        <v>0</v>
      </c>
    </row>
    <row r="239" spans="1:11" s="69" customFormat="1" ht="12" customHeight="1">
      <c r="A239" s="24" t="s">
        <v>8158</v>
      </c>
      <c r="B239" s="70" t="s">
        <v>8157</v>
      </c>
      <c r="C239" s="26">
        <v>17.14</v>
      </c>
      <c r="D239" s="26">
        <v>22.22</v>
      </c>
      <c r="E239" s="26">
        <v>36.36</v>
      </c>
      <c r="G239" s="37"/>
      <c r="H239" s="37"/>
      <c r="I239" s="37"/>
      <c r="J239" s="71">
        <f t="shared" si="79"/>
        <v>0</v>
      </c>
      <c r="K239" s="107">
        <f t="shared" si="78"/>
        <v>0</v>
      </c>
    </row>
    <row r="240" spans="1:11" s="69" customFormat="1" ht="12" customHeight="1">
      <c r="A240" s="24" t="s">
        <v>7248</v>
      </c>
      <c r="B240" s="70" t="s">
        <v>8219</v>
      </c>
      <c r="C240" s="26">
        <v>17.14</v>
      </c>
      <c r="D240" s="26">
        <v>22.22</v>
      </c>
      <c r="E240" s="26">
        <v>36.36</v>
      </c>
      <c r="G240" s="37"/>
      <c r="H240" s="37"/>
      <c r="I240" s="37"/>
      <c r="J240" s="71">
        <f t="shared" si="79"/>
        <v>0</v>
      </c>
      <c r="K240" s="107">
        <f t="shared" si="78"/>
        <v>0</v>
      </c>
    </row>
    <row r="241" spans="1:11" s="69" customFormat="1" ht="12" customHeight="1">
      <c r="A241" s="24" t="s">
        <v>7247</v>
      </c>
      <c r="B241" s="70" t="s">
        <v>9516</v>
      </c>
      <c r="C241" s="26">
        <v>20.57</v>
      </c>
      <c r="D241" s="26">
        <v>26.67</v>
      </c>
      <c r="E241" s="26">
        <v>43.64</v>
      </c>
      <c r="G241" s="37"/>
      <c r="H241" s="37"/>
      <c r="I241" s="37"/>
      <c r="J241" s="71">
        <f t="shared" ref="J241" si="80">(C241*G241)+(D241*H241)+(E241*I241)</f>
        <v>0</v>
      </c>
      <c r="K241" s="107">
        <f t="shared" si="78"/>
        <v>0</v>
      </c>
    </row>
    <row r="242" spans="1:11" s="69" customFormat="1" ht="12" customHeight="1">
      <c r="A242" s="24" t="s">
        <v>8160</v>
      </c>
      <c r="B242" s="70" t="s">
        <v>8159</v>
      </c>
      <c r="C242" s="26">
        <v>65.14</v>
      </c>
      <c r="D242" s="26">
        <v>84.44</v>
      </c>
      <c r="E242" s="26">
        <v>138.18</v>
      </c>
      <c r="G242" s="39"/>
      <c r="H242" s="39"/>
      <c r="I242" s="39"/>
      <c r="J242" s="71">
        <f t="shared" ref="J242" si="81">(C242*G242)+(D242*H242)+(E242*I242)</f>
        <v>0</v>
      </c>
      <c r="K242" s="107">
        <f t="shared" si="78"/>
        <v>0</v>
      </c>
    </row>
    <row r="243" spans="1:11" s="69" customFormat="1" ht="12" customHeight="1">
      <c r="A243" s="51"/>
      <c r="B243" s="72"/>
      <c r="C243" s="47" t="s">
        <v>9466</v>
      </c>
      <c r="D243" s="20" t="s">
        <v>5567</v>
      </c>
      <c r="E243" s="21" t="s">
        <v>9467</v>
      </c>
      <c r="F243" s="67"/>
      <c r="G243" s="42" t="s">
        <v>9466</v>
      </c>
      <c r="H243" s="42" t="s">
        <v>5567</v>
      </c>
      <c r="I243" s="42" t="s">
        <v>9467</v>
      </c>
      <c r="J243" s="73"/>
    </row>
    <row r="244" spans="1:11" s="69" customFormat="1" ht="12" customHeight="1">
      <c r="A244" s="24" t="s">
        <v>8546</v>
      </c>
      <c r="B244" s="70" t="s">
        <v>8545</v>
      </c>
      <c r="C244" s="26">
        <v>5.71</v>
      </c>
      <c r="D244" s="26">
        <v>8.89</v>
      </c>
      <c r="E244" s="26">
        <v>21.82</v>
      </c>
      <c r="G244" s="37"/>
      <c r="H244" s="37"/>
      <c r="I244" s="37"/>
      <c r="J244" s="71">
        <f t="shared" ref="J244" si="82">(C244*G244)+(D244*H244)+(E244*I244)</f>
        <v>0</v>
      </c>
      <c r="K244" s="107">
        <f t="shared" ref="K244:K246" si="83">SUBTOTAL(9,G244:I244)</f>
        <v>0</v>
      </c>
    </row>
    <row r="245" spans="1:11" s="69" customFormat="1" ht="12" customHeight="1">
      <c r="A245" s="24" t="s">
        <v>5942</v>
      </c>
      <c r="B245" s="70" t="s">
        <v>5941</v>
      </c>
      <c r="C245" s="26">
        <v>6.57</v>
      </c>
      <c r="D245" s="26">
        <v>10.220000000000001</v>
      </c>
      <c r="E245" s="26">
        <v>25.09</v>
      </c>
      <c r="G245" s="37"/>
      <c r="H245" s="37"/>
      <c r="I245" s="37"/>
      <c r="J245" s="71">
        <f t="shared" ref="J245:J246" si="84">(C245*G245)+(D245*H245)+(E245*I245)</f>
        <v>0</v>
      </c>
      <c r="K245" s="107">
        <f t="shared" si="83"/>
        <v>0</v>
      </c>
    </row>
    <row r="246" spans="1:11" s="69" customFormat="1" ht="12" customHeight="1">
      <c r="A246" s="24" t="s">
        <v>5940</v>
      </c>
      <c r="B246" s="70" t="s">
        <v>5939</v>
      </c>
      <c r="C246" s="26">
        <v>6.57</v>
      </c>
      <c r="D246" s="26">
        <v>10.220000000000001</v>
      </c>
      <c r="E246" s="26">
        <v>25.09</v>
      </c>
      <c r="G246" s="39"/>
      <c r="H246" s="39"/>
      <c r="I246" s="39"/>
      <c r="J246" s="71">
        <f t="shared" si="84"/>
        <v>0</v>
      </c>
      <c r="K246" s="107">
        <f t="shared" si="83"/>
        <v>0</v>
      </c>
    </row>
    <row r="247" spans="1:11" s="69" customFormat="1" ht="12" customHeight="1">
      <c r="A247" s="51"/>
      <c r="B247" s="74"/>
      <c r="C247" s="47" t="s">
        <v>9464</v>
      </c>
      <c r="D247" s="20" t="s">
        <v>9465</v>
      </c>
      <c r="E247" s="21" t="s">
        <v>5564</v>
      </c>
      <c r="F247" s="67"/>
      <c r="G247" s="42" t="s">
        <v>9464</v>
      </c>
      <c r="H247" s="42" t="s">
        <v>9465</v>
      </c>
      <c r="I247" s="42" t="s">
        <v>5564</v>
      </c>
      <c r="J247" s="73"/>
    </row>
    <row r="248" spans="1:11" s="69" customFormat="1" ht="12" customHeight="1">
      <c r="A248" s="24" t="s">
        <v>1774</v>
      </c>
      <c r="B248" s="70" t="s">
        <v>2864</v>
      </c>
      <c r="C248" s="26">
        <v>2.95</v>
      </c>
      <c r="D248" s="26">
        <v>4.72</v>
      </c>
      <c r="E248" s="26">
        <v>7.52</v>
      </c>
      <c r="G248" s="37"/>
      <c r="H248" s="37"/>
      <c r="I248" s="37"/>
      <c r="J248" s="71">
        <f t="shared" ref="J248" si="85">(C248*G248)+(D248*H248)+(E248*I248)</f>
        <v>0</v>
      </c>
      <c r="K248" s="107">
        <f t="shared" ref="K248:K275" si="86">SUBTOTAL(9,G248:I248)</f>
        <v>0</v>
      </c>
    </row>
    <row r="249" spans="1:11" s="69" customFormat="1" ht="12" customHeight="1">
      <c r="A249" s="24" t="s">
        <v>499</v>
      </c>
      <c r="B249" s="70" t="s">
        <v>1775</v>
      </c>
      <c r="C249" s="26">
        <v>2.95</v>
      </c>
      <c r="D249" s="26">
        <v>4.72</v>
      </c>
      <c r="E249" s="26">
        <v>7.52</v>
      </c>
      <c r="G249" s="37"/>
      <c r="H249" s="37"/>
      <c r="I249" s="37"/>
      <c r="J249" s="71">
        <f t="shared" ref="J249:J254" si="87">(C249*G249)+(D249*H249)+(E249*I249)</f>
        <v>0</v>
      </c>
      <c r="K249" s="107">
        <f t="shared" si="86"/>
        <v>0</v>
      </c>
    </row>
    <row r="250" spans="1:11" s="69" customFormat="1" ht="12" customHeight="1">
      <c r="A250" s="24" t="s">
        <v>500</v>
      </c>
      <c r="B250" s="70" t="s">
        <v>560</v>
      </c>
      <c r="C250" s="26">
        <v>2.95</v>
      </c>
      <c r="D250" s="26">
        <v>4.72</v>
      </c>
      <c r="E250" s="26">
        <v>7.52</v>
      </c>
      <c r="G250" s="37"/>
      <c r="H250" s="37"/>
      <c r="I250" s="37"/>
      <c r="J250" s="71">
        <f t="shared" si="87"/>
        <v>0</v>
      </c>
      <c r="K250" s="107">
        <f t="shared" si="86"/>
        <v>0</v>
      </c>
    </row>
    <row r="251" spans="1:11" s="69" customFormat="1" ht="12" customHeight="1">
      <c r="A251" s="24" t="s">
        <v>833</v>
      </c>
      <c r="B251" s="70" t="s">
        <v>1773</v>
      </c>
      <c r="C251" s="26">
        <v>2.95</v>
      </c>
      <c r="D251" s="26">
        <v>4.72</v>
      </c>
      <c r="E251" s="26">
        <v>7.52</v>
      </c>
      <c r="G251" s="37"/>
      <c r="H251" s="37"/>
      <c r="I251" s="37"/>
      <c r="J251" s="71">
        <f t="shared" si="87"/>
        <v>0</v>
      </c>
      <c r="K251" s="107">
        <f t="shared" si="86"/>
        <v>0</v>
      </c>
    </row>
    <row r="252" spans="1:11" s="69" customFormat="1" ht="12" customHeight="1">
      <c r="A252" s="24" t="s">
        <v>834</v>
      </c>
      <c r="B252" s="70" t="s">
        <v>9517</v>
      </c>
      <c r="C252" s="26">
        <v>2.95</v>
      </c>
      <c r="D252" s="26">
        <v>4.72</v>
      </c>
      <c r="E252" s="26">
        <v>7.52</v>
      </c>
      <c r="G252" s="37"/>
      <c r="H252" s="37"/>
      <c r="I252" s="37"/>
      <c r="J252" s="71">
        <f t="shared" si="87"/>
        <v>0</v>
      </c>
      <c r="K252" s="107">
        <f t="shared" si="86"/>
        <v>0</v>
      </c>
    </row>
    <row r="253" spans="1:11" s="69" customFormat="1" ht="12" customHeight="1">
      <c r="A253" s="24" t="s">
        <v>8245</v>
      </c>
      <c r="B253" s="70" t="s">
        <v>8244</v>
      </c>
      <c r="C253" s="26">
        <v>2.95</v>
      </c>
      <c r="D253" s="26">
        <v>4.72</v>
      </c>
      <c r="E253" s="26">
        <v>7.52</v>
      </c>
      <c r="G253" s="37"/>
      <c r="H253" s="37"/>
      <c r="I253" s="37"/>
      <c r="J253" s="71">
        <f t="shared" si="87"/>
        <v>0</v>
      </c>
      <c r="K253" s="107">
        <f t="shared" si="86"/>
        <v>0</v>
      </c>
    </row>
    <row r="254" spans="1:11" s="69" customFormat="1" ht="12" customHeight="1">
      <c r="A254" s="24" t="s">
        <v>835</v>
      </c>
      <c r="B254" s="70" t="s">
        <v>561</v>
      </c>
      <c r="C254" s="26">
        <v>2.95</v>
      </c>
      <c r="D254" s="26">
        <v>4.72</v>
      </c>
      <c r="E254" s="26">
        <v>7.52</v>
      </c>
      <c r="G254" s="37"/>
      <c r="H254" s="37"/>
      <c r="I254" s="37"/>
      <c r="J254" s="71">
        <f t="shared" si="87"/>
        <v>0</v>
      </c>
      <c r="K254" s="107">
        <f t="shared" si="86"/>
        <v>0</v>
      </c>
    </row>
    <row r="255" spans="1:11" s="69" customFormat="1" ht="12" customHeight="1">
      <c r="A255" s="24" t="s">
        <v>6696</v>
      </c>
      <c r="B255" s="70" t="s">
        <v>9339</v>
      </c>
      <c r="C255" s="26">
        <v>20.89</v>
      </c>
      <c r="D255" s="26">
        <v>32.5</v>
      </c>
      <c r="E255" s="26">
        <v>53.18</v>
      </c>
      <c r="G255" s="37"/>
      <c r="H255" s="37"/>
      <c r="I255" s="37"/>
      <c r="J255" s="71">
        <f t="shared" ref="J255:J262" si="88">(C255*G255)+(D255*H255)+(E255*I255)</f>
        <v>0</v>
      </c>
      <c r="K255" s="107">
        <f t="shared" si="86"/>
        <v>0</v>
      </c>
    </row>
    <row r="256" spans="1:11" s="69" customFormat="1" ht="12" customHeight="1">
      <c r="A256" s="24" t="s">
        <v>2099</v>
      </c>
      <c r="B256" s="70" t="s">
        <v>9340</v>
      </c>
      <c r="C256" s="26">
        <v>20.89</v>
      </c>
      <c r="D256" s="26">
        <v>32.5</v>
      </c>
      <c r="E256" s="26">
        <v>53.18</v>
      </c>
      <c r="G256" s="37"/>
      <c r="H256" s="37"/>
      <c r="I256" s="37"/>
      <c r="J256" s="71">
        <f t="shared" si="88"/>
        <v>0</v>
      </c>
      <c r="K256" s="107">
        <f t="shared" si="86"/>
        <v>0</v>
      </c>
    </row>
    <row r="257" spans="1:11" s="69" customFormat="1" ht="12" customHeight="1">
      <c r="A257" s="24" t="s">
        <v>2538</v>
      </c>
      <c r="B257" s="70" t="s">
        <v>9341</v>
      </c>
      <c r="C257" s="26">
        <v>20.89</v>
      </c>
      <c r="D257" s="26">
        <v>32.5</v>
      </c>
      <c r="E257" s="26">
        <v>53.18</v>
      </c>
      <c r="G257" s="37"/>
      <c r="H257" s="37"/>
      <c r="I257" s="37"/>
      <c r="J257" s="71">
        <f t="shared" si="88"/>
        <v>0</v>
      </c>
      <c r="K257" s="107">
        <f t="shared" si="86"/>
        <v>0</v>
      </c>
    </row>
    <row r="258" spans="1:11" s="69" customFormat="1" ht="12" customHeight="1">
      <c r="A258" s="24" t="s">
        <v>2100</v>
      </c>
      <c r="B258" s="70" t="s">
        <v>9342</v>
      </c>
      <c r="C258" s="26">
        <v>20.89</v>
      </c>
      <c r="D258" s="26">
        <v>32.5</v>
      </c>
      <c r="E258" s="26">
        <v>53.18</v>
      </c>
      <c r="G258" s="37"/>
      <c r="H258" s="37"/>
      <c r="I258" s="37"/>
      <c r="J258" s="71">
        <f t="shared" si="88"/>
        <v>0</v>
      </c>
      <c r="K258" s="107">
        <f t="shared" si="86"/>
        <v>0</v>
      </c>
    </row>
    <row r="259" spans="1:11" s="69" customFormat="1" ht="12" customHeight="1">
      <c r="A259" s="24" t="s">
        <v>2534</v>
      </c>
      <c r="B259" s="70" t="s">
        <v>9343</v>
      </c>
      <c r="C259" s="26">
        <v>20.89</v>
      </c>
      <c r="D259" s="26">
        <v>32.5</v>
      </c>
      <c r="E259" s="26">
        <v>53.18</v>
      </c>
      <c r="G259" s="37"/>
      <c r="H259" s="37"/>
      <c r="I259" s="37"/>
      <c r="J259" s="71">
        <f t="shared" si="88"/>
        <v>0</v>
      </c>
      <c r="K259" s="107">
        <f t="shared" si="86"/>
        <v>0</v>
      </c>
    </row>
    <row r="260" spans="1:11" s="69" customFormat="1" ht="12" customHeight="1">
      <c r="A260" s="24" t="s">
        <v>2535</v>
      </c>
      <c r="B260" s="70" t="s">
        <v>9344</v>
      </c>
      <c r="C260" s="26">
        <v>20.89</v>
      </c>
      <c r="D260" s="26">
        <v>32.5</v>
      </c>
      <c r="E260" s="26">
        <v>53.18</v>
      </c>
      <c r="G260" s="37"/>
      <c r="H260" s="37"/>
      <c r="I260" s="37"/>
      <c r="J260" s="71">
        <f t="shared" si="88"/>
        <v>0</v>
      </c>
      <c r="K260" s="107">
        <f t="shared" si="86"/>
        <v>0</v>
      </c>
    </row>
    <row r="261" spans="1:11" s="69" customFormat="1" ht="12" customHeight="1">
      <c r="A261" s="24" t="s">
        <v>2536</v>
      </c>
      <c r="B261" s="70" t="s">
        <v>9345</v>
      </c>
      <c r="C261" s="26">
        <v>20.89</v>
      </c>
      <c r="D261" s="26">
        <v>32.5</v>
      </c>
      <c r="E261" s="26">
        <v>53.18</v>
      </c>
      <c r="G261" s="37"/>
      <c r="H261" s="37"/>
      <c r="I261" s="37"/>
      <c r="J261" s="71">
        <f t="shared" si="88"/>
        <v>0</v>
      </c>
      <c r="K261" s="107">
        <f t="shared" si="86"/>
        <v>0</v>
      </c>
    </row>
    <row r="262" spans="1:11" s="69" customFormat="1" ht="12" customHeight="1">
      <c r="A262" s="24" t="s">
        <v>2537</v>
      </c>
      <c r="B262" s="70" t="s">
        <v>9346</v>
      </c>
      <c r="C262" s="26">
        <v>20.89</v>
      </c>
      <c r="D262" s="26">
        <v>32.5</v>
      </c>
      <c r="E262" s="26">
        <v>53.18</v>
      </c>
      <c r="G262" s="37"/>
      <c r="H262" s="37"/>
      <c r="I262" s="37"/>
      <c r="J262" s="71">
        <f t="shared" si="88"/>
        <v>0</v>
      </c>
      <c r="K262" s="107">
        <f t="shared" si="86"/>
        <v>0</v>
      </c>
    </row>
    <row r="263" spans="1:11" s="69" customFormat="1" ht="12" customHeight="1">
      <c r="A263" s="24" t="s">
        <v>1321</v>
      </c>
      <c r="B263" s="70" t="s">
        <v>1320</v>
      </c>
      <c r="C263" s="26">
        <v>22.86</v>
      </c>
      <c r="D263" s="26">
        <v>35.56</v>
      </c>
      <c r="E263" s="26">
        <v>58.18</v>
      </c>
      <c r="G263" s="37"/>
      <c r="H263" s="37"/>
      <c r="I263" s="37"/>
      <c r="J263" s="71">
        <f t="shared" ref="J263:J268" si="89">(C263*G263)+(D263*H263)+(E263*I263)</f>
        <v>0</v>
      </c>
      <c r="K263" s="107">
        <f t="shared" si="86"/>
        <v>0</v>
      </c>
    </row>
    <row r="264" spans="1:11" s="69" customFormat="1" ht="12" customHeight="1">
      <c r="A264" s="24" t="s">
        <v>1323</v>
      </c>
      <c r="B264" s="70" t="s">
        <v>1322</v>
      </c>
      <c r="C264" s="26">
        <v>22.86</v>
      </c>
      <c r="D264" s="26">
        <v>35.56</v>
      </c>
      <c r="E264" s="26">
        <v>58.18</v>
      </c>
      <c r="G264" s="37"/>
      <c r="H264" s="37"/>
      <c r="I264" s="37"/>
      <c r="J264" s="71">
        <f t="shared" si="89"/>
        <v>0</v>
      </c>
      <c r="K264" s="107">
        <f t="shared" si="86"/>
        <v>0</v>
      </c>
    </row>
    <row r="265" spans="1:11" s="69" customFormat="1" ht="12" customHeight="1">
      <c r="A265" s="24" t="s">
        <v>1052</v>
      </c>
      <c r="B265" s="70" t="s">
        <v>1515</v>
      </c>
      <c r="C265" s="26">
        <v>22.86</v>
      </c>
      <c r="D265" s="26">
        <v>35.56</v>
      </c>
      <c r="E265" s="26">
        <v>58.18</v>
      </c>
      <c r="G265" s="37"/>
      <c r="H265" s="37"/>
      <c r="I265" s="37"/>
      <c r="J265" s="71">
        <f t="shared" si="89"/>
        <v>0</v>
      </c>
      <c r="K265" s="107">
        <f t="shared" si="86"/>
        <v>0</v>
      </c>
    </row>
    <row r="266" spans="1:11" s="69" customFormat="1" ht="12" customHeight="1">
      <c r="A266" s="24" t="s">
        <v>1510</v>
      </c>
      <c r="B266" s="70" t="s">
        <v>1509</v>
      </c>
      <c r="C266" s="26">
        <v>22.86</v>
      </c>
      <c r="D266" s="26">
        <v>35.56</v>
      </c>
      <c r="E266" s="26">
        <v>58.18</v>
      </c>
      <c r="G266" s="37"/>
      <c r="H266" s="37"/>
      <c r="I266" s="37"/>
      <c r="J266" s="71">
        <f t="shared" si="89"/>
        <v>0</v>
      </c>
      <c r="K266" s="107">
        <f t="shared" si="86"/>
        <v>0</v>
      </c>
    </row>
    <row r="267" spans="1:11" s="69" customFormat="1" ht="12" customHeight="1">
      <c r="A267" s="24" t="s">
        <v>1512</v>
      </c>
      <c r="B267" s="70" t="s">
        <v>1511</v>
      </c>
      <c r="C267" s="26">
        <v>22.86</v>
      </c>
      <c r="D267" s="26">
        <v>35.56</v>
      </c>
      <c r="E267" s="26">
        <v>58.18</v>
      </c>
      <c r="G267" s="37"/>
      <c r="H267" s="37"/>
      <c r="I267" s="37"/>
      <c r="J267" s="71">
        <f t="shared" si="89"/>
        <v>0</v>
      </c>
      <c r="K267" s="107">
        <f t="shared" si="86"/>
        <v>0</v>
      </c>
    </row>
    <row r="268" spans="1:11" s="69" customFormat="1" ht="12" customHeight="1">
      <c r="A268" s="24" t="s">
        <v>1514</v>
      </c>
      <c r="B268" s="70" t="s">
        <v>1513</v>
      </c>
      <c r="C268" s="26">
        <v>22.86</v>
      </c>
      <c r="D268" s="26">
        <v>35.56</v>
      </c>
      <c r="E268" s="26">
        <v>58.18</v>
      </c>
      <c r="G268" s="37"/>
      <c r="H268" s="37"/>
      <c r="I268" s="37"/>
      <c r="J268" s="71">
        <f t="shared" si="89"/>
        <v>0</v>
      </c>
      <c r="K268" s="107">
        <f t="shared" si="86"/>
        <v>0</v>
      </c>
    </row>
    <row r="269" spans="1:11" s="69" customFormat="1" ht="12" customHeight="1">
      <c r="A269" s="24" t="s">
        <v>7410</v>
      </c>
      <c r="B269" s="70" t="s">
        <v>7409</v>
      </c>
      <c r="C269" s="26">
        <v>28.29</v>
      </c>
      <c r="D269" s="26">
        <v>44</v>
      </c>
      <c r="E269" s="26">
        <v>72</v>
      </c>
      <c r="G269" s="37"/>
      <c r="H269" s="37"/>
      <c r="I269" s="37"/>
      <c r="J269" s="71">
        <f t="shared" ref="J269:J275" si="90">(C269*G269)+(D269*H269)+(E269*I269)</f>
        <v>0</v>
      </c>
      <c r="K269" s="107">
        <f t="shared" si="86"/>
        <v>0</v>
      </c>
    </row>
    <row r="270" spans="1:11" s="69" customFormat="1" ht="12" customHeight="1">
      <c r="A270" s="24" t="s">
        <v>2239</v>
      </c>
      <c r="B270" s="70" t="s">
        <v>2238</v>
      </c>
      <c r="C270" s="26">
        <v>28.29</v>
      </c>
      <c r="D270" s="26">
        <v>44</v>
      </c>
      <c r="E270" s="26">
        <v>72</v>
      </c>
      <c r="G270" s="37"/>
      <c r="H270" s="37"/>
      <c r="I270" s="37"/>
      <c r="J270" s="71">
        <f t="shared" si="90"/>
        <v>0</v>
      </c>
      <c r="K270" s="107">
        <f t="shared" si="86"/>
        <v>0</v>
      </c>
    </row>
    <row r="271" spans="1:11" s="69" customFormat="1" ht="12" customHeight="1">
      <c r="A271" s="24" t="s">
        <v>7412</v>
      </c>
      <c r="B271" s="70" t="s">
        <v>7411</v>
      </c>
      <c r="C271" s="26">
        <v>28.29</v>
      </c>
      <c r="D271" s="26">
        <v>44</v>
      </c>
      <c r="E271" s="26">
        <v>72</v>
      </c>
      <c r="G271" s="37"/>
      <c r="H271" s="37"/>
      <c r="I271" s="37"/>
      <c r="J271" s="71">
        <f t="shared" si="90"/>
        <v>0</v>
      </c>
      <c r="K271" s="107">
        <f t="shared" si="86"/>
        <v>0</v>
      </c>
    </row>
    <row r="272" spans="1:11" s="69" customFormat="1" ht="12" customHeight="1">
      <c r="A272" s="24" t="s">
        <v>7414</v>
      </c>
      <c r="B272" s="70" t="s">
        <v>7413</v>
      </c>
      <c r="C272" s="26">
        <v>28.29</v>
      </c>
      <c r="D272" s="26">
        <v>44</v>
      </c>
      <c r="E272" s="26">
        <v>72</v>
      </c>
      <c r="G272" s="37"/>
      <c r="H272" s="37"/>
      <c r="I272" s="37"/>
      <c r="J272" s="71">
        <f t="shared" si="90"/>
        <v>0</v>
      </c>
      <c r="K272" s="107">
        <f t="shared" si="86"/>
        <v>0</v>
      </c>
    </row>
    <row r="273" spans="1:11" s="69" customFormat="1" ht="12" customHeight="1">
      <c r="A273" s="24" t="s">
        <v>5936</v>
      </c>
      <c r="B273" s="70" t="s">
        <v>7415</v>
      </c>
      <c r="C273" s="26">
        <v>28.29</v>
      </c>
      <c r="D273" s="26">
        <v>44</v>
      </c>
      <c r="E273" s="26">
        <v>72</v>
      </c>
      <c r="G273" s="37"/>
      <c r="H273" s="37"/>
      <c r="I273" s="37"/>
      <c r="J273" s="71">
        <f t="shared" si="90"/>
        <v>0</v>
      </c>
      <c r="K273" s="107">
        <f t="shared" si="86"/>
        <v>0</v>
      </c>
    </row>
    <row r="274" spans="1:11" s="69" customFormat="1" ht="12" customHeight="1">
      <c r="A274" s="24" t="s">
        <v>2235</v>
      </c>
      <c r="B274" s="70" t="s">
        <v>2234</v>
      </c>
      <c r="C274" s="26">
        <v>28.29</v>
      </c>
      <c r="D274" s="26">
        <v>44</v>
      </c>
      <c r="E274" s="26">
        <v>72</v>
      </c>
      <c r="G274" s="37"/>
      <c r="H274" s="37"/>
      <c r="I274" s="37"/>
      <c r="J274" s="71">
        <f t="shared" si="90"/>
        <v>0</v>
      </c>
      <c r="K274" s="107">
        <f t="shared" si="86"/>
        <v>0</v>
      </c>
    </row>
    <row r="275" spans="1:11" s="69" customFormat="1" ht="12" customHeight="1">
      <c r="A275" s="24" t="s">
        <v>2237</v>
      </c>
      <c r="B275" s="70" t="s">
        <v>2236</v>
      </c>
      <c r="C275" s="26">
        <v>28.29</v>
      </c>
      <c r="D275" s="26">
        <v>44</v>
      </c>
      <c r="E275" s="26">
        <v>72</v>
      </c>
      <c r="G275" s="39"/>
      <c r="H275" s="39"/>
      <c r="I275" s="39"/>
      <c r="J275" s="71">
        <f t="shared" si="90"/>
        <v>0</v>
      </c>
      <c r="K275" s="107">
        <f t="shared" si="86"/>
        <v>0</v>
      </c>
    </row>
    <row r="276" spans="1:11" s="69" customFormat="1" ht="12" customHeight="1">
      <c r="A276" s="51"/>
      <c r="B276" s="72"/>
      <c r="C276" s="47" t="s">
        <v>9466</v>
      </c>
      <c r="D276" s="20" t="s">
        <v>5567</v>
      </c>
      <c r="E276" s="21" t="s">
        <v>9467</v>
      </c>
      <c r="F276" s="67"/>
      <c r="G276" s="42" t="s">
        <v>9466</v>
      </c>
      <c r="H276" s="42" t="s">
        <v>5567</v>
      </c>
      <c r="I276" s="42" t="s">
        <v>9467</v>
      </c>
      <c r="J276" s="73"/>
    </row>
    <row r="277" spans="1:11" s="69" customFormat="1" ht="12" customHeight="1">
      <c r="A277" s="24" t="s">
        <v>2401</v>
      </c>
      <c r="B277" s="70" t="s">
        <v>2400</v>
      </c>
      <c r="C277" s="26">
        <v>2.95</v>
      </c>
      <c r="D277" s="26">
        <v>4.72</v>
      </c>
      <c r="E277" s="26">
        <v>7.52</v>
      </c>
      <c r="G277" s="37"/>
      <c r="H277" s="37"/>
      <c r="I277" s="37"/>
      <c r="J277" s="71">
        <f t="shared" ref="J277" si="91">(C277*G277)+(D277*H277)+(E277*I277)</f>
        <v>0</v>
      </c>
      <c r="K277" s="107">
        <f t="shared" ref="K277:K280" si="92">SUBTOTAL(9,G277:I277)</f>
        <v>0</v>
      </c>
    </row>
    <row r="278" spans="1:11" s="69" customFormat="1" ht="12" customHeight="1">
      <c r="A278" s="24" t="s">
        <v>2399</v>
      </c>
      <c r="B278" s="70" t="s">
        <v>2398</v>
      </c>
      <c r="C278" s="26">
        <v>5.71</v>
      </c>
      <c r="D278" s="26">
        <v>8.89</v>
      </c>
      <c r="E278" s="26">
        <v>21.82</v>
      </c>
      <c r="G278" s="37"/>
      <c r="H278" s="37"/>
      <c r="I278" s="37"/>
      <c r="J278" s="71">
        <f t="shared" ref="J278:J280" si="93">(C278*G278)+(D278*H278)+(E278*I278)</f>
        <v>0</v>
      </c>
      <c r="K278" s="107">
        <f t="shared" si="92"/>
        <v>0</v>
      </c>
    </row>
    <row r="279" spans="1:11" s="69" customFormat="1" ht="12" customHeight="1">
      <c r="A279" s="24" t="s">
        <v>1449</v>
      </c>
      <c r="B279" s="70" t="s">
        <v>267</v>
      </c>
      <c r="C279" s="26">
        <v>8.57</v>
      </c>
      <c r="D279" s="26">
        <v>13.33</v>
      </c>
      <c r="E279" s="26">
        <v>32.729999999999997</v>
      </c>
      <c r="G279" s="37"/>
      <c r="H279" s="37"/>
      <c r="I279" s="37"/>
      <c r="J279" s="71">
        <f t="shared" si="93"/>
        <v>0</v>
      </c>
      <c r="K279" s="107">
        <f t="shared" si="92"/>
        <v>0</v>
      </c>
    </row>
    <row r="280" spans="1:11" s="69" customFormat="1" ht="12" customHeight="1">
      <c r="A280" s="24" t="s">
        <v>2397</v>
      </c>
      <c r="B280" s="70" t="s">
        <v>2396</v>
      </c>
      <c r="C280" s="26">
        <v>34.29</v>
      </c>
      <c r="D280" s="26">
        <v>53.33</v>
      </c>
      <c r="E280" s="26">
        <v>130.91</v>
      </c>
      <c r="G280" s="39"/>
      <c r="H280" s="39"/>
      <c r="I280" s="39"/>
      <c r="J280" s="71">
        <f t="shared" si="93"/>
        <v>0</v>
      </c>
      <c r="K280" s="107">
        <f t="shared" si="92"/>
        <v>0</v>
      </c>
    </row>
    <row r="281" spans="1:11" s="69" customFormat="1" ht="12" customHeight="1">
      <c r="A281" s="51"/>
      <c r="B281" s="72"/>
      <c r="C281" s="47" t="s">
        <v>9465</v>
      </c>
      <c r="D281" s="20" t="s">
        <v>5564</v>
      </c>
      <c r="E281" s="21" t="s">
        <v>9480</v>
      </c>
      <c r="F281" s="67"/>
      <c r="G281" s="42" t="s">
        <v>9465</v>
      </c>
      <c r="H281" s="42" t="s">
        <v>5564</v>
      </c>
      <c r="I281" s="42" t="s">
        <v>9480</v>
      </c>
      <c r="J281" s="73"/>
    </row>
    <row r="282" spans="1:11" s="69" customFormat="1" ht="12" customHeight="1">
      <c r="A282" s="24" t="s">
        <v>2540</v>
      </c>
      <c r="B282" s="70" t="s">
        <v>2539</v>
      </c>
      <c r="C282" s="26">
        <v>9.51</v>
      </c>
      <c r="D282" s="26">
        <v>14.8</v>
      </c>
      <c r="E282" s="26">
        <v>36.33</v>
      </c>
      <c r="G282" s="37"/>
      <c r="H282" s="37"/>
      <c r="I282" s="37"/>
      <c r="J282" s="71">
        <f t="shared" ref="J282:J283" si="94">(C282*G282)+(D282*H282)+(E282*I282)</f>
        <v>0</v>
      </c>
      <c r="K282" s="107">
        <f t="shared" ref="K282:K283" si="95">SUBTOTAL(9,G282:I282)</f>
        <v>0</v>
      </c>
    </row>
    <row r="283" spans="1:11" s="69" customFormat="1" ht="12" customHeight="1">
      <c r="A283" s="24" t="s">
        <v>1603</v>
      </c>
      <c r="B283" s="70" t="s">
        <v>1602</v>
      </c>
      <c r="C283" s="26">
        <v>9.51</v>
      </c>
      <c r="D283" s="26">
        <v>14.8</v>
      </c>
      <c r="E283" s="26">
        <v>36.33</v>
      </c>
      <c r="G283" s="39"/>
      <c r="H283" s="39"/>
      <c r="I283" s="39"/>
      <c r="J283" s="71">
        <f t="shared" si="94"/>
        <v>0</v>
      </c>
      <c r="K283" s="107">
        <f t="shared" si="95"/>
        <v>0</v>
      </c>
    </row>
    <row r="284" spans="1:11" s="69" customFormat="1" ht="12" customHeight="1">
      <c r="A284" s="51"/>
      <c r="B284" s="72"/>
      <c r="C284" s="47" t="s">
        <v>5567</v>
      </c>
      <c r="D284" s="20" t="s">
        <v>9467</v>
      </c>
      <c r="E284" s="21" t="s">
        <v>3050</v>
      </c>
      <c r="F284" s="67"/>
      <c r="G284" s="42" t="s">
        <v>5567</v>
      </c>
      <c r="H284" s="42" t="s">
        <v>9467</v>
      </c>
      <c r="I284" s="42" t="s">
        <v>3050</v>
      </c>
      <c r="J284" s="73"/>
    </row>
    <row r="285" spans="1:11" s="69" customFormat="1" ht="12" customHeight="1">
      <c r="A285" s="24" t="s">
        <v>2403</v>
      </c>
      <c r="B285" s="70" t="s">
        <v>2402</v>
      </c>
      <c r="C285" s="26">
        <v>11.43</v>
      </c>
      <c r="D285" s="26">
        <v>26.67</v>
      </c>
      <c r="E285" s="26">
        <v>36.36</v>
      </c>
      <c r="G285" s="39"/>
      <c r="H285" s="39"/>
      <c r="I285" s="39"/>
      <c r="J285" s="71">
        <f t="shared" ref="J285" si="96">(C285*G285)+(D285*H285)+(E285*I285)</f>
        <v>0</v>
      </c>
      <c r="K285" s="107">
        <f>SUBTOTAL(9,G285:I285)</f>
        <v>0</v>
      </c>
    </row>
    <row r="286" spans="1:11" s="69" customFormat="1" ht="12" customHeight="1">
      <c r="A286" s="51"/>
      <c r="B286" s="72"/>
      <c r="C286" s="47" t="s">
        <v>9465</v>
      </c>
      <c r="D286" s="20" t="s">
        <v>5564</v>
      </c>
      <c r="E286" s="21" t="s">
        <v>9480</v>
      </c>
      <c r="F286" s="67"/>
      <c r="G286" s="42" t="s">
        <v>9465</v>
      </c>
      <c r="H286" s="42" t="s">
        <v>5564</v>
      </c>
      <c r="I286" s="42" t="s">
        <v>9480</v>
      </c>
      <c r="J286" s="73"/>
    </row>
    <row r="287" spans="1:11" s="69" customFormat="1" ht="12" customHeight="1">
      <c r="A287" s="24" t="s">
        <v>2185</v>
      </c>
      <c r="B287" s="70" t="s">
        <v>1604</v>
      </c>
      <c r="C287" s="26">
        <v>9.51</v>
      </c>
      <c r="D287" s="26">
        <v>14.8</v>
      </c>
      <c r="E287" s="26">
        <v>36.33</v>
      </c>
      <c r="G287" s="39"/>
      <c r="H287" s="39"/>
      <c r="I287" s="39"/>
      <c r="J287" s="71">
        <f t="shared" ref="J287" si="97">(C287*G287)+(D287*H287)+(E287*I287)</f>
        <v>0</v>
      </c>
      <c r="K287" s="107">
        <f>SUBTOTAL(9,G287:I287)</f>
        <v>0</v>
      </c>
    </row>
    <row r="288" spans="1:11" s="69" customFormat="1" ht="12" customHeight="1">
      <c r="A288" s="51"/>
      <c r="B288" s="72"/>
      <c r="C288" s="47" t="s">
        <v>5567</v>
      </c>
      <c r="D288" s="20" t="s">
        <v>9467</v>
      </c>
      <c r="E288" s="21" t="s">
        <v>3050</v>
      </c>
      <c r="F288" s="67"/>
      <c r="G288" s="42" t="s">
        <v>5567</v>
      </c>
      <c r="H288" s="42" t="s">
        <v>9467</v>
      </c>
      <c r="I288" s="42" t="s">
        <v>3050</v>
      </c>
      <c r="J288" s="73"/>
    </row>
    <row r="289" spans="1:11" s="69" customFormat="1" ht="12" customHeight="1">
      <c r="A289" s="24" t="s">
        <v>2037</v>
      </c>
      <c r="B289" s="70" t="s">
        <v>2036</v>
      </c>
      <c r="C289" s="26">
        <v>4.05</v>
      </c>
      <c r="D289" s="26">
        <v>9.44</v>
      </c>
      <c r="E289" s="26">
        <v>12.87</v>
      </c>
      <c r="G289" s="37"/>
      <c r="H289" s="37"/>
      <c r="I289" s="37"/>
      <c r="J289" s="71">
        <f t="shared" ref="J289" si="98">(C289*G289)+(D289*H289)+(E289*I289)</f>
        <v>0</v>
      </c>
      <c r="K289" s="107">
        <f t="shared" ref="K289:K290" si="99">SUBTOTAL(9,G289:I289)</f>
        <v>0</v>
      </c>
    </row>
    <row r="290" spans="1:11" s="69" customFormat="1" ht="12" customHeight="1">
      <c r="A290" s="24" t="s">
        <v>6706</v>
      </c>
      <c r="B290" s="70" t="s">
        <v>6705</v>
      </c>
      <c r="C290" s="26">
        <v>20.57</v>
      </c>
      <c r="D290" s="26">
        <v>48</v>
      </c>
      <c r="E290" s="26">
        <v>65.45</v>
      </c>
      <c r="G290" s="39"/>
      <c r="H290" s="39"/>
      <c r="I290" s="39"/>
      <c r="J290" s="71">
        <f t="shared" ref="J290" si="100">(C290*G290)+(D290*H290)+(E290*I290)</f>
        <v>0</v>
      </c>
      <c r="K290" s="107">
        <f t="shared" si="99"/>
        <v>0</v>
      </c>
    </row>
    <row r="291" spans="1:11" s="69" customFormat="1" ht="12" customHeight="1">
      <c r="A291" s="51"/>
      <c r="B291" s="74"/>
      <c r="C291" s="47" t="s">
        <v>9466</v>
      </c>
      <c r="D291" s="20" t="s">
        <v>5567</v>
      </c>
      <c r="E291" s="21" t="s">
        <v>9467</v>
      </c>
      <c r="F291" s="67"/>
      <c r="G291" s="42" t="s">
        <v>9466</v>
      </c>
      <c r="H291" s="42" t="s">
        <v>5567</v>
      </c>
      <c r="I291" s="42" t="s">
        <v>9467</v>
      </c>
      <c r="J291" s="73"/>
    </row>
    <row r="292" spans="1:11" s="69" customFormat="1" ht="12" customHeight="1">
      <c r="A292" s="24" t="s">
        <v>6704</v>
      </c>
      <c r="B292" s="70" t="s">
        <v>6703</v>
      </c>
      <c r="C292" s="26">
        <v>35.43</v>
      </c>
      <c r="D292" s="26">
        <v>55.11</v>
      </c>
      <c r="E292" s="26">
        <v>135.27000000000001</v>
      </c>
      <c r="G292" s="39"/>
      <c r="H292" s="39"/>
      <c r="I292" s="39"/>
      <c r="J292" s="71">
        <f t="shared" ref="J292" si="101">(C292*G292)+(D292*H292)+(E292*I292)</f>
        <v>0</v>
      </c>
      <c r="K292" s="107">
        <f>SUBTOTAL(9,G292:I292)</f>
        <v>0</v>
      </c>
    </row>
    <row r="293" spans="1:11" s="69" customFormat="1" ht="12" customHeight="1">
      <c r="A293" s="51"/>
      <c r="B293" s="74"/>
      <c r="C293" s="47" t="s">
        <v>9465</v>
      </c>
      <c r="D293" s="20" t="s">
        <v>5564</v>
      </c>
      <c r="E293" s="21" t="s">
        <v>9480</v>
      </c>
      <c r="F293" s="67"/>
      <c r="G293" s="42" t="s">
        <v>9465</v>
      </c>
      <c r="H293" s="42" t="s">
        <v>5564</v>
      </c>
      <c r="I293" s="42" t="s">
        <v>9480</v>
      </c>
      <c r="J293" s="73"/>
    </row>
    <row r="294" spans="1:11" s="69" customFormat="1" ht="12" customHeight="1">
      <c r="A294" s="24" t="s">
        <v>2187</v>
      </c>
      <c r="B294" s="70" t="s">
        <v>2186</v>
      </c>
      <c r="C294" s="26">
        <v>9.7100000000000009</v>
      </c>
      <c r="D294" s="26">
        <v>15.11</v>
      </c>
      <c r="E294" s="26">
        <v>37.090000000000003</v>
      </c>
      <c r="G294" s="37"/>
      <c r="H294" s="37"/>
      <c r="I294" s="37"/>
      <c r="J294" s="71">
        <f t="shared" ref="J294:J295" si="102">(C294*G294)+(D294*H294)+(E294*I294)</f>
        <v>0</v>
      </c>
      <c r="K294" s="107">
        <f t="shared" ref="K294:K295" si="103">SUBTOTAL(9,G294:I294)</f>
        <v>0</v>
      </c>
    </row>
    <row r="295" spans="1:11" s="69" customFormat="1" ht="12" customHeight="1">
      <c r="A295" s="24" t="s">
        <v>2189</v>
      </c>
      <c r="B295" s="70" t="s">
        <v>2188</v>
      </c>
      <c r="C295" s="26">
        <v>9.7100000000000009</v>
      </c>
      <c r="D295" s="26">
        <v>15.11</v>
      </c>
      <c r="E295" s="26">
        <v>37.090000000000003</v>
      </c>
      <c r="G295" s="39"/>
      <c r="H295" s="39"/>
      <c r="I295" s="39"/>
      <c r="J295" s="71">
        <f t="shared" si="102"/>
        <v>0</v>
      </c>
      <c r="K295" s="107">
        <f t="shared" si="103"/>
        <v>0</v>
      </c>
    </row>
    <row r="296" spans="1:11" s="69" customFormat="1" ht="12" customHeight="1">
      <c r="A296" s="51"/>
      <c r="B296" s="72"/>
      <c r="C296" s="47" t="s">
        <v>9466</v>
      </c>
      <c r="D296" s="20" t="s">
        <v>5567</v>
      </c>
      <c r="E296" s="21" t="s">
        <v>9467</v>
      </c>
      <c r="F296" s="67"/>
      <c r="G296" s="42" t="s">
        <v>9466</v>
      </c>
      <c r="H296" s="42" t="s">
        <v>5567</v>
      </c>
      <c r="I296" s="42" t="s">
        <v>9467</v>
      </c>
      <c r="J296" s="73"/>
    </row>
    <row r="297" spans="1:11" s="69" customFormat="1" ht="12" customHeight="1">
      <c r="A297" s="24" t="s">
        <v>2405</v>
      </c>
      <c r="B297" s="70" t="s">
        <v>2404</v>
      </c>
      <c r="C297" s="26">
        <v>5.71</v>
      </c>
      <c r="D297" s="26">
        <v>8.89</v>
      </c>
      <c r="E297" s="26">
        <v>21.82</v>
      </c>
      <c r="G297" s="39"/>
      <c r="H297" s="39"/>
      <c r="I297" s="39"/>
      <c r="J297" s="71">
        <f t="shared" ref="J297" si="104">(C297*G297)+(D297*H297)+(E297*I297)</f>
        <v>0</v>
      </c>
      <c r="K297" s="107">
        <f>SUBTOTAL(9,G297:I297)</f>
        <v>0</v>
      </c>
    </row>
    <row r="298" spans="1:11" s="69" customFormat="1" ht="12" customHeight="1">
      <c r="A298" s="51"/>
      <c r="B298" s="72"/>
      <c r="C298" s="47" t="s">
        <v>9466</v>
      </c>
      <c r="D298" s="20" t="s">
        <v>5567</v>
      </c>
      <c r="E298" s="21" t="s">
        <v>9467</v>
      </c>
      <c r="F298" s="67"/>
      <c r="G298" s="42" t="s">
        <v>9466</v>
      </c>
      <c r="H298" s="42" t="s">
        <v>5567</v>
      </c>
      <c r="I298" s="42" t="s">
        <v>9467</v>
      </c>
      <c r="J298" s="73"/>
    </row>
    <row r="299" spans="1:11" s="69" customFormat="1" ht="12" customHeight="1">
      <c r="A299" s="24" t="s">
        <v>6920</v>
      </c>
      <c r="B299" s="70" t="s">
        <v>9518</v>
      </c>
      <c r="C299" s="26">
        <v>2.95</v>
      </c>
      <c r="D299" s="26">
        <v>4.72</v>
      </c>
      <c r="E299" s="26">
        <v>7.52</v>
      </c>
      <c r="G299" s="37"/>
      <c r="H299" s="37"/>
      <c r="I299" s="37"/>
      <c r="J299" s="71">
        <f t="shared" ref="J299:J302" si="105">(C299*G299)+(D299*H299)+(E299*I299)</f>
        <v>0</v>
      </c>
      <c r="K299" s="107">
        <f t="shared" ref="K299:K304" si="106">SUBTOTAL(9,G299:I299)</f>
        <v>0</v>
      </c>
    </row>
    <row r="300" spans="1:11" s="69" customFormat="1" ht="12" customHeight="1">
      <c r="A300" s="24" t="s">
        <v>6921</v>
      </c>
      <c r="B300" s="70" t="s">
        <v>9347</v>
      </c>
      <c r="C300" s="26">
        <v>2.95</v>
      </c>
      <c r="D300" s="26">
        <v>4.72</v>
      </c>
      <c r="E300" s="26">
        <v>7.52</v>
      </c>
      <c r="G300" s="37"/>
      <c r="H300" s="37"/>
      <c r="I300" s="37"/>
      <c r="J300" s="71">
        <f t="shared" si="105"/>
        <v>0</v>
      </c>
      <c r="K300" s="107">
        <f t="shared" si="106"/>
        <v>0</v>
      </c>
    </row>
    <row r="301" spans="1:11" s="69" customFormat="1" ht="12" customHeight="1">
      <c r="A301" s="24" t="s">
        <v>2407</v>
      </c>
      <c r="B301" s="70" t="s">
        <v>2406</v>
      </c>
      <c r="C301" s="26">
        <v>2.95</v>
      </c>
      <c r="D301" s="26">
        <v>4.72</v>
      </c>
      <c r="E301" s="26">
        <v>7.52</v>
      </c>
      <c r="G301" s="37"/>
      <c r="H301" s="37"/>
      <c r="I301" s="37"/>
      <c r="J301" s="71">
        <f t="shared" si="105"/>
        <v>0</v>
      </c>
      <c r="K301" s="107">
        <f t="shared" si="106"/>
        <v>0</v>
      </c>
    </row>
    <row r="302" spans="1:11" s="69" customFormat="1" ht="12" customHeight="1">
      <c r="A302" s="24" t="s">
        <v>2409</v>
      </c>
      <c r="B302" s="70" t="s">
        <v>2408</v>
      </c>
      <c r="C302" s="26">
        <v>2.95</v>
      </c>
      <c r="D302" s="26">
        <v>4.72</v>
      </c>
      <c r="E302" s="26">
        <v>7.52</v>
      </c>
      <c r="G302" s="37"/>
      <c r="H302" s="37"/>
      <c r="I302" s="37"/>
      <c r="J302" s="71">
        <f t="shared" si="105"/>
        <v>0</v>
      </c>
      <c r="K302" s="107">
        <f t="shared" si="106"/>
        <v>0</v>
      </c>
    </row>
    <row r="303" spans="1:11" s="69" customFormat="1" ht="12" customHeight="1">
      <c r="A303" s="24" t="s">
        <v>6864</v>
      </c>
      <c r="B303" s="70" t="s">
        <v>9348</v>
      </c>
      <c r="C303" s="26">
        <v>34.29</v>
      </c>
      <c r="D303" s="26">
        <v>53.33</v>
      </c>
      <c r="E303" s="26">
        <v>130.91</v>
      </c>
      <c r="G303" s="37"/>
      <c r="H303" s="37"/>
      <c r="I303" s="37"/>
      <c r="J303" s="71">
        <f t="shared" ref="J303:J304" si="107">(C303*G303)+(D303*H303)+(E303*I303)</f>
        <v>0</v>
      </c>
      <c r="K303" s="107">
        <f t="shared" si="106"/>
        <v>0</v>
      </c>
    </row>
    <row r="304" spans="1:11" s="69" customFormat="1" ht="12" customHeight="1">
      <c r="A304" s="24" t="s">
        <v>201</v>
      </c>
      <c r="B304" s="70" t="s">
        <v>200</v>
      </c>
      <c r="C304" s="26">
        <v>37.14</v>
      </c>
      <c r="D304" s="26">
        <v>57.78</v>
      </c>
      <c r="E304" s="26">
        <v>141.82</v>
      </c>
      <c r="G304" s="39"/>
      <c r="H304" s="39"/>
      <c r="I304" s="39"/>
      <c r="J304" s="71">
        <f t="shared" si="107"/>
        <v>0</v>
      </c>
      <c r="K304" s="107">
        <f t="shared" si="106"/>
        <v>0</v>
      </c>
    </row>
    <row r="305" spans="1:11" s="69" customFormat="1" ht="12" customHeight="1">
      <c r="A305" s="51"/>
      <c r="B305" s="72"/>
      <c r="C305" s="47" t="s">
        <v>9464</v>
      </c>
      <c r="D305" s="20" t="s">
        <v>9465</v>
      </c>
      <c r="E305" s="21" t="s">
        <v>5564</v>
      </c>
      <c r="F305" s="67"/>
      <c r="G305" s="42" t="s">
        <v>9464</v>
      </c>
      <c r="H305" s="42" t="s">
        <v>9465</v>
      </c>
      <c r="I305" s="42" t="s">
        <v>5564</v>
      </c>
      <c r="J305" s="73"/>
    </row>
    <row r="306" spans="1:11" s="69" customFormat="1" ht="12" customHeight="1">
      <c r="A306" s="24" t="s">
        <v>4876</v>
      </c>
      <c r="B306" s="70" t="s">
        <v>4875</v>
      </c>
      <c r="C306" s="26">
        <v>7.14</v>
      </c>
      <c r="D306" s="26">
        <v>11.11</v>
      </c>
      <c r="E306" s="26">
        <v>18.18</v>
      </c>
      <c r="G306" s="37"/>
      <c r="H306" s="37"/>
      <c r="I306" s="37"/>
      <c r="J306" s="71">
        <f t="shared" ref="J306" si="108">(C306*G306)+(D306*H306)+(E306*I306)</f>
        <v>0</v>
      </c>
      <c r="K306" s="107">
        <f t="shared" ref="K306:K307" si="109">SUBTOTAL(9,G306:I306)</f>
        <v>0</v>
      </c>
    </row>
    <row r="307" spans="1:11" s="69" customFormat="1" ht="12" customHeight="1">
      <c r="A307" s="24" t="s">
        <v>4733</v>
      </c>
      <c r="B307" s="70" t="s">
        <v>4732</v>
      </c>
      <c r="C307" s="26">
        <v>27.14</v>
      </c>
      <c r="D307" s="26">
        <v>42.22</v>
      </c>
      <c r="E307" s="26">
        <v>69.09</v>
      </c>
      <c r="G307" s="39"/>
      <c r="H307" s="39"/>
      <c r="I307" s="39"/>
      <c r="J307" s="71">
        <f t="shared" ref="J307" si="110">(C307*G307)+(D307*H307)+(E307*I307)</f>
        <v>0</v>
      </c>
      <c r="K307" s="107">
        <f t="shared" si="109"/>
        <v>0</v>
      </c>
    </row>
    <row r="308" spans="1:11" s="69" customFormat="1" ht="12" customHeight="1">
      <c r="A308" s="51"/>
      <c r="B308" s="72"/>
      <c r="C308" s="47" t="s">
        <v>5567</v>
      </c>
      <c r="D308" s="20" t="s">
        <v>9467</v>
      </c>
      <c r="E308" s="21" t="s">
        <v>3050</v>
      </c>
      <c r="F308" s="67"/>
      <c r="G308" s="42" t="s">
        <v>5567</v>
      </c>
      <c r="H308" s="42" t="s">
        <v>9467</v>
      </c>
      <c r="I308" s="42" t="s">
        <v>3050</v>
      </c>
      <c r="J308" s="73"/>
    </row>
    <row r="309" spans="1:11" s="69" customFormat="1" ht="12" customHeight="1">
      <c r="A309" s="27" t="s">
        <v>2350</v>
      </c>
      <c r="B309" s="70" t="s">
        <v>8563</v>
      </c>
      <c r="C309" s="26">
        <v>2.95</v>
      </c>
      <c r="D309" s="26">
        <v>5.31</v>
      </c>
      <c r="E309" s="26">
        <v>7.95</v>
      </c>
      <c r="G309" s="39"/>
      <c r="H309" s="39"/>
      <c r="I309" s="39"/>
      <c r="J309" s="71">
        <f t="shared" ref="J309" si="111">(C309*G309)+(D309*H309)+(E309*I309)</f>
        <v>0</v>
      </c>
      <c r="K309" s="107">
        <f>SUBTOTAL(9,G309:I309)</f>
        <v>0</v>
      </c>
    </row>
    <row r="310" spans="1:11" s="69" customFormat="1" ht="12" customHeight="1">
      <c r="A310" s="55"/>
      <c r="B310" s="75"/>
      <c r="C310" s="47" t="s">
        <v>9466</v>
      </c>
      <c r="D310" s="20" t="s">
        <v>5567</v>
      </c>
      <c r="E310" s="21" t="s">
        <v>9467</v>
      </c>
      <c r="F310" s="67"/>
      <c r="G310" s="42" t="s">
        <v>9466</v>
      </c>
      <c r="H310" s="42" t="s">
        <v>5567</v>
      </c>
      <c r="I310" s="42" t="s">
        <v>9467</v>
      </c>
      <c r="J310" s="73"/>
    </row>
    <row r="311" spans="1:11" s="69" customFormat="1" ht="12" customHeight="1">
      <c r="A311" s="24" t="s">
        <v>2410</v>
      </c>
      <c r="B311" s="70" t="s">
        <v>8569</v>
      </c>
      <c r="C311" s="26">
        <v>8.57</v>
      </c>
      <c r="D311" s="26">
        <v>13.33</v>
      </c>
      <c r="E311" s="26">
        <v>32.729999999999997</v>
      </c>
      <c r="G311" s="39"/>
      <c r="H311" s="39"/>
      <c r="I311" s="39"/>
      <c r="J311" s="71">
        <f t="shared" ref="J311" si="112">(C311*G311)+(D311*H311)+(E311*I311)</f>
        <v>0</v>
      </c>
      <c r="K311" s="107">
        <f>SUBTOTAL(9,G311:I311)</f>
        <v>0</v>
      </c>
    </row>
    <row r="312" spans="1:11" s="69" customFormat="1" ht="12" customHeight="1">
      <c r="A312" s="51"/>
      <c r="B312" s="72"/>
      <c r="C312" s="47" t="s">
        <v>9465</v>
      </c>
      <c r="D312" s="20" t="s">
        <v>5564</v>
      </c>
      <c r="E312" s="21" t="s">
        <v>9480</v>
      </c>
      <c r="F312" s="67"/>
      <c r="G312" s="42" t="s">
        <v>9465</v>
      </c>
      <c r="H312" s="42" t="s">
        <v>5564</v>
      </c>
      <c r="I312" s="42" t="s">
        <v>9480</v>
      </c>
      <c r="J312" s="73"/>
    </row>
    <row r="313" spans="1:11" s="69" customFormat="1" ht="12" customHeight="1">
      <c r="A313" s="28" t="s">
        <v>1888</v>
      </c>
      <c r="B313" s="76" t="s">
        <v>1887</v>
      </c>
      <c r="C313" s="26">
        <v>15</v>
      </c>
      <c r="D313" s="26">
        <v>23.33</v>
      </c>
      <c r="E313" s="26">
        <v>57.27</v>
      </c>
      <c r="G313" s="37"/>
      <c r="H313" s="37"/>
      <c r="I313" s="37"/>
      <c r="J313" s="71">
        <f t="shared" ref="J313" si="113">(C313*G313)+(D313*H313)+(E313*I313)</f>
        <v>0</v>
      </c>
      <c r="K313" s="107">
        <f t="shared" ref="K313:K317" si="114">SUBTOTAL(9,G313:I313)</f>
        <v>0</v>
      </c>
    </row>
    <row r="314" spans="1:11" s="69" customFormat="1" ht="12" customHeight="1">
      <c r="A314" s="28" t="s">
        <v>7471</v>
      </c>
      <c r="B314" s="76" t="s">
        <v>1889</v>
      </c>
      <c r="C314" s="26">
        <v>15</v>
      </c>
      <c r="D314" s="26">
        <v>23.33</v>
      </c>
      <c r="E314" s="26">
        <v>57.27</v>
      </c>
      <c r="G314" s="37"/>
      <c r="H314" s="37"/>
      <c r="I314" s="37"/>
      <c r="J314" s="71">
        <f t="shared" ref="J314:J317" si="115">(C314*G314)+(D314*H314)+(E314*I314)</f>
        <v>0</v>
      </c>
      <c r="K314" s="107">
        <f t="shared" si="114"/>
        <v>0</v>
      </c>
    </row>
    <row r="315" spans="1:11" s="69" customFormat="1" ht="12" customHeight="1">
      <c r="A315" s="28" t="s">
        <v>7473</v>
      </c>
      <c r="B315" s="76" t="s">
        <v>7472</v>
      </c>
      <c r="C315" s="26">
        <v>15</v>
      </c>
      <c r="D315" s="26">
        <v>23.33</v>
      </c>
      <c r="E315" s="26">
        <v>57.27</v>
      </c>
      <c r="G315" s="37"/>
      <c r="H315" s="37"/>
      <c r="I315" s="37"/>
      <c r="J315" s="71">
        <f t="shared" si="115"/>
        <v>0</v>
      </c>
      <c r="K315" s="107">
        <f t="shared" si="114"/>
        <v>0</v>
      </c>
    </row>
    <row r="316" spans="1:11" s="69" customFormat="1" ht="12" customHeight="1">
      <c r="A316" s="28" t="s">
        <v>7475</v>
      </c>
      <c r="B316" s="76" t="s">
        <v>7474</v>
      </c>
      <c r="C316" s="26">
        <v>15</v>
      </c>
      <c r="D316" s="26">
        <v>23.33</v>
      </c>
      <c r="E316" s="26">
        <v>57.27</v>
      </c>
      <c r="G316" s="37"/>
      <c r="H316" s="37"/>
      <c r="I316" s="37"/>
      <c r="J316" s="71">
        <f t="shared" si="115"/>
        <v>0</v>
      </c>
      <c r="K316" s="107">
        <f t="shared" si="114"/>
        <v>0</v>
      </c>
    </row>
    <row r="317" spans="1:11" s="69" customFormat="1" ht="12" customHeight="1">
      <c r="A317" s="28" t="s">
        <v>7476</v>
      </c>
      <c r="B317" s="76" t="s">
        <v>8243</v>
      </c>
      <c r="C317" s="26">
        <v>15</v>
      </c>
      <c r="D317" s="26">
        <v>23.33</v>
      </c>
      <c r="E317" s="26">
        <v>57.27</v>
      </c>
      <c r="G317" s="39"/>
      <c r="H317" s="39"/>
      <c r="I317" s="39"/>
      <c r="J317" s="71">
        <f t="shared" si="115"/>
        <v>0</v>
      </c>
      <c r="K317" s="107">
        <f t="shared" si="114"/>
        <v>0</v>
      </c>
    </row>
    <row r="318" spans="1:11" s="69" customFormat="1" ht="12" customHeight="1">
      <c r="A318" s="52"/>
      <c r="B318" s="77"/>
      <c r="C318" s="47" t="s">
        <v>9467</v>
      </c>
      <c r="D318" s="20" t="s">
        <v>3050</v>
      </c>
      <c r="E318" s="21" t="s">
        <v>4933</v>
      </c>
      <c r="F318" s="67"/>
      <c r="G318" s="42" t="s">
        <v>9467</v>
      </c>
      <c r="H318" s="42" t="s">
        <v>3050</v>
      </c>
      <c r="I318" s="42" t="s">
        <v>4933</v>
      </c>
      <c r="J318" s="73"/>
    </row>
    <row r="319" spans="1:11" s="69" customFormat="1" ht="12" customHeight="1">
      <c r="A319" s="28" t="s">
        <v>4782</v>
      </c>
      <c r="B319" s="76" t="s">
        <v>4781</v>
      </c>
      <c r="C319" s="26">
        <v>2.95</v>
      </c>
      <c r="D319" s="26">
        <v>5.31</v>
      </c>
      <c r="E319" s="26">
        <v>10.09</v>
      </c>
      <c r="G319" s="37"/>
      <c r="H319" s="37"/>
      <c r="I319" s="37"/>
      <c r="J319" s="71">
        <f t="shared" ref="J319" si="116">(C319*G319)+(D319*H319)+(E319*I319)</f>
        <v>0</v>
      </c>
      <c r="K319" s="107">
        <f t="shared" ref="K319:K323" si="117">SUBTOTAL(9,G319:I319)</f>
        <v>0</v>
      </c>
    </row>
    <row r="320" spans="1:11" s="69" customFormat="1" ht="12" customHeight="1">
      <c r="A320" s="24" t="s">
        <v>8731</v>
      </c>
      <c r="B320" s="70" t="s">
        <v>8730</v>
      </c>
      <c r="C320" s="26">
        <v>17.14</v>
      </c>
      <c r="D320" s="26">
        <v>22.22</v>
      </c>
      <c r="E320" s="26">
        <v>36.36</v>
      </c>
      <c r="G320" s="37"/>
      <c r="H320" s="37"/>
      <c r="I320" s="37"/>
      <c r="J320" s="71">
        <f t="shared" ref="J320:J321" si="118">(C320*G320)+(D320*H320)+(E320*I320)</f>
        <v>0</v>
      </c>
      <c r="K320" s="107">
        <f t="shared" si="117"/>
        <v>0</v>
      </c>
    </row>
    <row r="321" spans="1:11" s="69" customFormat="1" ht="12" customHeight="1">
      <c r="A321" s="24" t="s">
        <v>8187</v>
      </c>
      <c r="B321" s="70" t="s">
        <v>4021</v>
      </c>
      <c r="C321" s="26">
        <v>17.14</v>
      </c>
      <c r="D321" s="26">
        <v>22.22</v>
      </c>
      <c r="E321" s="26">
        <v>36.36</v>
      </c>
      <c r="G321" s="37"/>
      <c r="H321" s="37"/>
      <c r="I321" s="37"/>
      <c r="J321" s="71">
        <f t="shared" si="118"/>
        <v>0</v>
      </c>
      <c r="K321" s="107">
        <f t="shared" si="117"/>
        <v>0</v>
      </c>
    </row>
    <row r="322" spans="1:11" s="69" customFormat="1" ht="12" customHeight="1">
      <c r="A322" s="24" t="s">
        <v>7861</v>
      </c>
      <c r="B322" s="70" t="s">
        <v>7860</v>
      </c>
      <c r="C322" s="26">
        <v>25.71</v>
      </c>
      <c r="D322" s="26">
        <v>33.33</v>
      </c>
      <c r="E322" s="26">
        <v>54.55</v>
      </c>
      <c r="G322" s="37"/>
      <c r="H322" s="37"/>
      <c r="I322" s="37"/>
      <c r="J322" s="71">
        <f t="shared" ref="J322:J323" si="119">(C322*G322)+(D322*H322)+(E322*I322)</f>
        <v>0</v>
      </c>
      <c r="K322" s="107">
        <f t="shared" si="117"/>
        <v>0</v>
      </c>
    </row>
    <row r="323" spans="1:11" s="69" customFormat="1" ht="12" customHeight="1">
      <c r="A323" s="24" t="s">
        <v>8716</v>
      </c>
      <c r="B323" s="70" t="s">
        <v>8715</v>
      </c>
      <c r="C323" s="26">
        <v>73.709999999999994</v>
      </c>
      <c r="D323" s="26">
        <v>95.56</v>
      </c>
      <c r="E323" s="26">
        <v>156.36000000000001</v>
      </c>
      <c r="G323" s="39"/>
      <c r="H323" s="39"/>
      <c r="I323" s="39"/>
      <c r="J323" s="71">
        <f t="shared" si="119"/>
        <v>0</v>
      </c>
      <c r="K323" s="107">
        <f t="shared" si="117"/>
        <v>0</v>
      </c>
    </row>
    <row r="324" spans="1:11" s="69" customFormat="1" ht="12" customHeight="1">
      <c r="A324" s="51"/>
      <c r="B324" s="74"/>
      <c r="C324" s="47" t="s">
        <v>9464</v>
      </c>
      <c r="D324" s="20" t="s">
        <v>9465</v>
      </c>
      <c r="E324" s="21" t="s">
        <v>5564</v>
      </c>
      <c r="F324" s="67"/>
      <c r="G324" s="42" t="s">
        <v>9464</v>
      </c>
      <c r="H324" s="42" t="s">
        <v>9465</v>
      </c>
      <c r="I324" s="42" t="s">
        <v>5564</v>
      </c>
      <c r="J324" s="73"/>
    </row>
    <row r="325" spans="1:11" s="69" customFormat="1" ht="12" customHeight="1">
      <c r="A325" s="24" t="s">
        <v>8447</v>
      </c>
      <c r="B325" s="70" t="s">
        <v>9200</v>
      </c>
      <c r="C325" s="26">
        <v>2.95</v>
      </c>
      <c r="D325" s="26">
        <v>4.72</v>
      </c>
      <c r="E325" s="26">
        <v>7.52</v>
      </c>
      <c r="G325" s="37"/>
      <c r="H325" s="37"/>
      <c r="I325" s="37"/>
      <c r="J325" s="71">
        <f t="shared" ref="J325:J326" si="120">(C325*G325)+(D325*H325)+(E325*I325)</f>
        <v>0</v>
      </c>
      <c r="K325" s="107">
        <f t="shared" ref="K325:K326" si="121">SUBTOTAL(9,G325:I325)</f>
        <v>0</v>
      </c>
    </row>
    <row r="326" spans="1:11" s="69" customFormat="1" ht="12" customHeight="1">
      <c r="A326" s="24" t="s">
        <v>9261</v>
      </c>
      <c r="B326" s="70" t="s">
        <v>9201</v>
      </c>
      <c r="C326" s="26">
        <v>6.29</v>
      </c>
      <c r="D326" s="26">
        <v>9.7799999999999994</v>
      </c>
      <c r="E326" s="26">
        <v>16</v>
      </c>
      <c r="G326" s="39"/>
      <c r="H326" s="39"/>
      <c r="I326" s="39"/>
      <c r="J326" s="71">
        <f t="shared" si="120"/>
        <v>0</v>
      </c>
      <c r="K326" s="107">
        <f t="shared" si="121"/>
        <v>0</v>
      </c>
    </row>
    <row r="327" spans="1:11" s="69" customFormat="1" ht="12" customHeight="1">
      <c r="A327" s="52"/>
      <c r="B327" s="77"/>
      <c r="C327" s="47" t="s">
        <v>9464</v>
      </c>
      <c r="D327" s="20" t="s">
        <v>9465</v>
      </c>
      <c r="E327" s="21" t="s">
        <v>5564</v>
      </c>
      <c r="F327" s="67"/>
      <c r="G327" s="42" t="s">
        <v>9464</v>
      </c>
      <c r="H327" s="42" t="s">
        <v>9465</v>
      </c>
      <c r="I327" s="42" t="s">
        <v>5564</v>
      </c>
      <c r="J327" s="73"/>
    </row>
    <row r="328" spans="1:11" s="69" customFormat="1" ht="12" customHeight="1">
      <c r="A328" s="24" t="s">
        <v>4393</v>
      </c>
      <c r="B328" s="70" t="s">
        <v>4392</v>
      </c>
      <c r="C328" s="26">
        <v>8.57</v>
      </c>
      <c r="D328" s="26">
        <v>13.33</v>
      </c>
      <c r="E328" s="26">
        <v>21.82</v>
      </c>
      <c r="G328" s="37"/>
      <c r="H328" s="37"/>
      <c r="I328" s="37"/>
      <c r="J328" s="71">
        <f t="shared" ref="J328:J331" si="122">(C328*G328)+(D328*H328)+(E328*I328)</f>
        <v>0</v>
      </c>
      <c r="K328" s="107">
        <f t="shared" ref="K328:K331" si="123">SUBTOTAL(9,G328:I328)</f>
        <v>0</v>
      </c>
    </row>
    <row r="329" spans="1:11" s="69" customFormat="1" ht="12" customHeight="1">
      <c r="A329" s="24" t="s">
        <v>4397</v>
      </c>
      <c r="B329" s="70" t="s">
        <v>4396</v>
      </c>
      <c r="C329" s="26">
        <v>17.14</v>
      </c>
      <c r="D329" s="26">
        <v>26.67</v>
      </c>
      <c r="E329" s="26">
        <v>43.64</v>
      </c>
      <c r="G329" s="37"/>
      <c r="H329" s="37"/>
      <c r="I329" s="37"/>
      <c r="J329" s="71">
        <f t="shared" si="122"/>
        <v>0</v>
      </c>
      <c r="K329" s="107">
        <f t="shared" si="123"/>
        <v>0</v>
      </c>
    </row>
    <row r="330" spans="1:11" s="69" customFormat="1" ht="12" customHeight="1">
      <c r="A330" s="24" t="s">
        <v>4395</v>
      </c>
      <c r="B330" s="70" t="s">
        <v>4394</v>
      </c>
      <c r="C330" s="26">
        <v>32.14</v>
      </c>
      <c r="D330" s="26">
        <v>50</v>
      </c>
      <c r="E330" s="26">
        <v>81.819999999999993</v>
      </c>
      <c r="G330" s="37"/>
      <c r="H330" s="37"/>
      <c r="I330" s="37"/>
      <c r="J330" s="71">
        <f t="shared" si="122"/>
        <v>0</v>
      </c>
      <c r="K330" s="107">
        <f t="shared" si="123"/>
        <v>0</v>
      </c>
    </row>
    <row r="331" spans="1:11" s="69" customFormat="1" ht="12" customHeight="1">
      <c r="A331" s="24" t="s">
        <v>1637</v>
      </c>
      <c r="B331" s="70" t="s">
        <v>4398</v>
      </c>
      <c r="C331" s="26">
        <v>38.57</v>
      </c>
      <c r="D331" s="26">
        <v>60</v>
      </c>
      <c r="E331" s="26">
        <v>98.18</v>
      </c>
      <c r="G331" s="39"/>
      <c r="H331" s="39"/>
      <c r="I331" s="39"/>
      <c r="J331" s="71">
        <f t="shared" si="122"/>
        <v>0</v>
      </c>
      <c r="K331" s="107">
        <f t="shared" si="123"/>
        <v>0</v>
      </c>
    </row>
    <row r="332" spans="1:11" s="69" customFormat="1" ht="12" customHeight="1">
      <c r="A332" s="51"/>
      <c r="B332" s="74"/>
      <c r="C332" s="47" t="s">
        <v>9466</v>
      </c>
      <c r="D332" s="20" t="s">
        <v>5567</v>
      </c>
      <c r="E332" s="21" t="s">
        <v>9467</v>
      </c>
      <c r="F332" s="67"/>
      <c r="G332" s="42" t="s">
        <v>9466</v>
      </c>
      <c r="H332" s="42" t="s">
        <v>5567</v>
      </c>
      <c r="I332" s="42" t="s">
        <v>9467</v>
      </c>
      <c r="J332" s="73"/>
    </row>
    <row r="333" spans="1:11" s="69" customFormat="1" ht="12" customHeight="1">
      <c r="A333" s="24" t="s">
        <v>2412</v>
      </c>
      <c r="B333" s="70" t="s">
        <v>2411</v>
      </c>
      <c r="C333" s="26">
        <v>4</v>
      </c>
      <c r="D333" s="26">
        <v>6.22</v>
      </c>
      <c r="E333" s="26">
        <v>15.27</v>
      </c>
      <c r="G333" s="39"/>
      <c r="H333" s="39"/>
      <c r="I333" s="39"/>
      <c r="J333" s="71">
        <f t="shared" ref="J333" si="124">(C333*G333)+(D333*H333)+(E333*I333)</f>
        <v>0</v>
      </c>
      <c r="K333" s="107">
        <f>SUBTOTAL(9,G333:I333)</f>
        <v>0</v>
      </c>
    </row>
    <row r="334" spans="1:11" s="69" customFormat="1" ht="12" customHeight="1">
      <c r="A334" s="51"/>
      <c r="B334" s="72"/>
      <c r="C334" s="47" t="s">
        <v>9466</v>
      </c>
      <c r="D334" s="20" t="s">
        <v>5567</v>
      </c>
      <c r="E334" s="21" t="s">
        <v>9467</v>
      </c>
      <c r="F334" s="67"/>
      <c r="G334" s="42" t="s">
        <v>9466</v>
      </c>
      <c r="H334" s="42" t="s">
        <v>5567</v>
      </c>
      <c r="I334" s="42" t="s">
        <v>9467</v>
      </c>
      <c r="J334" s="73"/>
    </row>
    <row r="335" spans="1:11" s="69" customFormat="1" ht="12" customHeight="1">
      <c r="A335" s="24" t="s">
        <v>8649</v>
      </c>
      <c r="B335" s="70" t="s">
        <v>8648</v>
      </c>
      <c r="C335" s="26">
        <v>3.14</v>
      </c>
      <c r="D335" s="26">
        <v>4.8899999999999997</v>
      </c>
      <c r="E335" s="26">
        <v>12</v>
      </c>
      <c r="G335" s="39"/>
      <c r="H335" s="39"/>
      <c r="I335" s="39"/>
      <c r="J335" s="71">
        <f t="shared" ref="J335" si="125">(C335*G335)+(D335*H335)+(E335*I335)</f>
        <v>0</v>
      </c>
      <c r="K335" s="107">
        <f>SUBTOTAL(9,G335:I335)</f>
        <v>0</v>
      </c>
    </row>
    <row r="336" spans="1:11" s="69" customFormat="1" ht="12" customHeight="1">
      <c r="A336" s="51"/>
      <c r="B336" s="79"/>
      <c r="C336" s="47" t="s">
        <v>9466</v>
      </c>
      <c r="D336" s="20" t="s">
        <v>5567</v>
      </c>
      <c r="E336" s="21" t="s">
        <v>9467</v>
      </c>
      <c r="F336" s="67"/>
      <c r="G336" s="42" t="s">
        <v>9466</v>
      </c>
      <c r="H336" s="42" t="s">
        <v>5567</v>
      </c>
      <c r="I336" s="42" t="s">
        <v>9467</v>
      </c>
      <c r="J336" s="73"/>
    </row>
    <row r="337" spans="1:11" s="69" customFormat="1" ht="12" customHeight="1">
      <c r="A337" s="24" t="s">
        <v>4980</v>
      </c>
      <c r="B337" s="70" t="s">
        <v>4979</v>
      </c>
      <c r="C337" s="26">
        <v>3.43</v>
      </c>
      <c r="D337" s="26">
        <v>5.33</v>
      </c>
      <c r="E337" s="26">
        <v>13.09</v>
      </c>
      <c r="G337" s="37"/>
      <c r="H337" s="37"/>
      <c r="I337" s="37"/>
      <c r="J337" s="71">
        <f t="shared" ref="J337" si="126">(C337*G337)+(D337*H337)+(E337*I337)</f>
        <v>0</v>
      </c>
      <c r="K337" s="107">
        <f t="shared" ref="K337:K346" si="127">SUBTOTAL(9,G337:I337)</f>
        <v>0</v>
      </c>
    </row>
    <row r="338" spans="1:11" s="69" customFormat="1" ht="12" customHeight="1">
      <c r="A338" s="24" t="s">
        <v>5124</v>
      </c>
      <c r="B338" s="70" t="s">
        <v>5123</v>
      </c>
      <c r="C338" s="26">
        <v>3.57</v>
      </c>
      <c r="D338" s="26">
        <v>5.56</v>
      </c>
      <c r="E338" s="26">
        <v>13.64</v>
      </c>
      <c r="G338" s="37"/>
      <c r="H338" s="37"/>
      <c r="I338" s="37"/>
      <c r="J338" s="71">
        <f t="shared" ref="J338" si="128">(C338*G338)+(D338*H338)+(E338*I338)</f>
        <v>0</v>
      </c>
      <c r="K338" s="107">
        <f t="shared" si="127"/>
        <v>0</v>
      </c>
    </row>
    <row r="339" spans="1:11" s="69" customFormat="1" ht="12" customHeight="1">
      <c r="A339" s="24" t="s">
        <v>6314</v>
      </c>
      <c r="B339" s="70" t="s">
        <v>6313</v>
      </c>
      <c r="C339" s="26">
        <v>5.71</v>
      </c>
      <c r="D339" s="26">
        <v>8.89</v>
      </c>
      <c r="E339" s="26">
        <v>21.82</v>
      </c>
      <c r="G339" s="37"/>
      <c r="H339" s="37"/>
      <c r="I339" s="37"/>
      <c r="J339" s="71">
        <f t="shared" ref="J339" si="129">(C339*G339)+(D339*H339)+(E339*I339)</f>
        <v>0</v>
      </c>
      <c r="K339" s="107">
        <f t="shared" si="127"/>
        <v>0</v>
      </c>
    </row>
    <row r="340" spans="1:11" s="69" customFormat="1" ht="12" customHeight="1">
      <c r="A340" s="24" t="s">
        <v>2845</v>
      </c>
      <c r="B340" s="70" t="s">
        <v>9519</v>
      </c>
      <c r="C340" s="26">
        <v>8</v>
      </c>
      <c r="D340" s="26">
        <v>12.44</v>
      </c>
      <c r="E340" s="26">
        <v>30.55</v>
      </c>
      <c r="G340" s="37"/>
      <c r="H340" s="37"/>
      <c r="I340" s="37"/>
      <c r="J340" s="71">
        <f t="shared" ref="J340:J343" si="130">(C340*G340)+(D340*H340)+(E340*I340)</f>
        <v>0</v>
      </c>
      <c r="K340" s="107">
        <f t="shared" si="127"/>
        <v>0</v>
      </c>
    </row>
    <row r="341" spans="1:11" s="69" customFormat="1" ht="12" customHeight="1">
      <c r="A341" s="24" t="s">
        <v>4735</v>
      </c>
      <c r="B341" s="70" t="s">
        <v>9520</v>
      </c>
      <c r="C341" s="26">
        <v>8</v>
      </c>
      <c r="D341" s="26">
        <v>12.44</v>
      </c>
      <c r="E341" s="26">
        <v>30.55</v>
      </c>
      <c r="G341" s="37"/>
      <c r="H341" s="37"/>
      <c r="I341" s="37"/>
      <c r="J341" s="71">
        <f t="shared" si="130"/>
        <v>0</v>
      </c>
      <c r="K341" s="107">
        <f t="shared" si="127"/>
        <v>0</v>
      </c>
    </row>
    <row r="342" spans="1:11" s="69" customFormat="1" ht="12" customHeight="1">
      <c r="A342" s="24" t="s">
        <v>4734</v>
      </c>
      <c r="B342" s="70" t="s">
        <v>9521</v>
      </c>
      <c r="C342" s="26">
        <v>8</v>
      </c>
      <c r="D342" s="26">
        <v>12.44</v>
      </c>
      <c r="E342" s="26">
        <v>30.55</v>
      </c>
      <c r="G342" s="37"/>
      <c r="H342" s="37"/>
      <c r="I342" s="37"/>
      <c r="J342" s="71">
        <f t="shared" si="130"/>
        <v>0</v>
      </c>
      <c r="K342" s="107">
        <f t="shared" si="127"/>
        <v>0</v>
      </c>
    </row>
    <row r="343" spans="1:11" s="69" customFormat="1" ht="12" customHeight="1">
      <c r="A343" s="24" t="s">
        <v>4736</v>
      </c>
      <c r="B343" s="70" t="s">
        <v>9522</v>
      </c>
      <c r="C343" s="26">
        <v>8</v>
      </c>
      <c r="D343" s="26">
        <v>12.44</v>
      </c>
      <c r="E343" s="26">
        <v>30.55</v>
      </c>
      <c r="G343" s="37"/>
      <c r="H343" s="37"/>
      <c r="I343" s="37"/>
      <c r="J343" s="71">
        <f t="shared" si="130"/>
        <v>0</v>
      </c>
      <c r="K343" s="107">
        <f t="shared" si="127"/>
        <v>0</v>
      </c>
    </row>
    <row r="344" spans="1:11" s="69" customFormat="1" ht="12" customHeight="1">
      <c r="A344" s="24" t="s">
        <v>6878</v>
      </c>
      <c r="B344" s="70" t="s">
        <v>2495</v>
      </c>
      <c r="C344" s="26">
        <v>11.43</v>
      </c>
      <c r="D344" s="26">
        <v>17.78</v>
      </c>
      <c r="E344" s="26">
        <v>43.64</v>
      </c>
      <c r="G344" s="37"/>
      <c r="H344" s="37"/>
      <c r="I344" s="37"/>
      <c r="J344" s="71">
        <f t="shared" ref="J344" si="131">(C344*G344)+(D344*H344)+(E344*I344)</f>
        <v>0</v>
      </c>
      <c r="K344" s="107">
        <f t="shared" si="127"/>
        <v>0</v>
      </c>
    </row>
    <row r="345" spans="1:11" s="69" customFormat="1" ht="12" customHeight="1">
      <c r="A345" s="24" t="s">
        <v>877</v>
      </c>
      <c r="B345" s="70" t="s">
        <v>2629</v>
      </c>
      <c r="C345" s="26">
        <v>13.71</v>
      </c>
      <c r="D345" s="26">
        <v>21.33</v>
      </c>
      <c r="E345" s="26">
        <v>52.36</v>
      </c>
      <c r="G345" s="37"/>
      <c r="H345" s="37"/>
      <c r="I345" s="37"/>
      <c r="J345" s="71">
        <f t="shared" ref="J345:J346" si="132">(C345*G345)+(D345*H345)+(E345*I345)</f>
        <v>0</v>
      </c>
      <c r="K345" s="107">
        <f t="shared" si="127"/>
        <v>0</v>
      </c>
    </row>
    <row r="346" spans="1:11" s="69" customFormat="1" ht="12" customHeight="1">
      <c r="A346" s="24" t="s">
        <v>2846</v>
      </c>
      <c r="B346" s="70" t="s">
        <v>9523</v>
      </c>
      <c r="C346" s="26">
        <v>17.14</v>
      </c>
      <c r="D346" s="26">
        <v>26.67</v>
      </c>
      <c r="E346" s="26">
        <v>65.45</v>
      </c>
      <c r="G346" s="39"/>
      <c r="H346" s="39"/>
      <c r="I346" s="39"/>
      <c r="J346" s="71">
        <f t="shared" si="132"/>
        <v>0</v>
      </c>
      <c r="K346" s="107">
        <f t="shared" si="127"/>
        <v>0</v>
      </c>
    </row>
    <row r="347" spans="1:11" s="69" customFormat="1" ht="12" customHeight="1">
      <c r="A347" s="51"/>
      <c r="B347" s="74"/>
      <c r="C347" s="47" t="s">
        <v>9472</v>
      </c>
      <c r="D347" s="20" t="s">
        <v>9468</v>
      </c>
      <c r="E347" s="21" t="s">
        <v>9469</v>
      </c>
      <c r="F347" s="67"/>
      <c r="G347" s="42" t="s">
        <v>9472</v>
      </c>
      <c r="H347" s="42" t="s">
        <v>9468</v>
      </c>
      <c r="I347" s="42" t="s">
        <v>9469</v>
      </c>
      <c r="J347" s="73"/>
    </row>
    <row r="348" spans="1:11" s="69" customFormat="1" ht="12" customHeight="1">
      <c r="A348" s="24" t="s">
        <v>8111</v>
      </c>
      <c r="B348" s="70" t="s">
        <v>8110</v>
      </c>
      <c r="C348" s="26">
        <v>28.64</v>
      </c>
      <c r="D348" s="26">
        <v>44.56</v>
      </c>
      <c r="E348" s="26">
        <v>72.91</v>
      </c>
      <c r="G348" s="37"/>
      <c r="H348" s="37"/>
      <c r="I348" s="37"/>
      <c r="J348" s="71">
        <f t="shared" ref="J348:J351" si="133">(C348*G348)+(D348*H348)+(E348*I348)</f>
        <v>0</v>
      </c>
      <c r="K348" s="107">
        <f t="shared" ref="K348:K351" si="134">SUBTOTAL(9,G348:I348)</f>
        <v>0</v>
      </c>
    </row>
    <row r="349" spans="1:11" s="69" customFormat="1" ht="12" customHeight="1">
      <c r="A349" s="24" t="s">
        <v>2191</v>
      </c>
      <c r="B349" s="70" t="s">
        <v>2190</v>
      </c>
      <c r="C349" s="26">
        <v>28.64</v>
      </c>
      <c r="D349" s="26">
        <v>44.56</v>
      </c>
      <c r="E349" s="26">
        <v>72.91</v>
      </c>
      <c r="G349" s="37"/>
      <c r="H349" s="37"/>
      <c r="I349" s="37"/>
      <c r="J349" s="71">
        <f t="shared" si="133"/>
        <v>0</v>
      </c>
      <c r="K349" s="107">
        <f t="shared" si="134"/>
        <v>0</v>
      </c>
    </row>
    <row r="350" spans="1:11" s="69" customFormat="1" ht="12" customHeight="1">
      <c r="A350" s="24" t="s">
        <v>2533</v>
      </c>
      <c r="B350" s="70" t="s">
        <v>2532</v>
      </c>
      <c r="C350" s="26">
        <v>28.64</v>
      </c>
      <c r="D350" s="26">
        <v>44.56</v>
      </c>
      <c r="E350" s="26">
        <v>72.91</v>
      </c>
      <c r="G350" s="37"/>
      <c r="H350" s="37"/>
      <c r="I350" s="37"/>
      <c r="J350" s="71">
        <f t="shared" si="133"/>
        <v>0</v>
      </c>
      <c r="K350" s="107">
        <f t="shared" si="134"/>
        <v>0</v>
      </c>
    </row>
    <row r="351" spans="1:11" s="69" customFormat="1" ht="12" customHeight="1">
      <c r="A351" s="24" t="s">
        <v>8109</v>
      </c>
      <c r="B351" s="70" t="s">
        <v>8108</v>
      </c>
      <c r="C351" s="26">
        <v>28.64</v>
      </c>
      <c r="D351" s="26">
        <v>44.56</v>
      </c>
      <c r="E351" s="26">
        <v>72.91</v>
      </c>
      <c r="G351" s="39"/>
      <c r="H351" s="39"/>
      <c r="I351" s="39"/>
      <c r="J351" s="71">
        <f t="shared" si="133"/>
        <v>0</v>
      </c>
      <c r="K351" s="107">
        <f t="shared" si="134"/>
        <v>0</v>
      </c>
    </row>
    <row r="352" spans="1:11" s="69" customFormat="1" ht="12" customHeight="1">
      <c r="A352" s="51"/>
      <c r="B352" s="72"/>
      <c r="C352" s="47" t="s">
        <v>9464</v>
      </c>
      <c r="D352" s="20" t="s">
        <v>9465</v>
      </c>
      <c r="E352" s="21" t="s">
        <v>5564</v>
      </c>
      <c r="F352" s="67"/>
      <c r="G352" s="42" t="s">
        <v>9464</v>
      </c>
      <c r="H352" s="42" t="s">
        <v>9465</v>
      </c>
      <c r="I352" s="42" t="s">
        <v>5564</v>
      </c>
      <c r="J352" s="73"/>
    </row>
    <row r="353" spans="1:11" s="69" customFormat="1" ht="12" customHeight="1">
      <c r="A353" s="24" t="s">
        <v>8113</v>
      </c>
      <c r="B353" s="70" t="s">
        <v>8112</v>
      </c>
      <c r="C353" s="26">
        <v>5.14</v>
      </c>
      <c r="D353" s="26">
        <v>8</v>
      </c>
      <c r="E353" s="26">
        <v>13.09</v>
      </c>
      <c r="G353" s="39"/>
      <c r="H353" s="39"/>
      <c r="I353" s="39"/>
      <c r="J353" s="71">
        <f t="shared" ref="J353" si="135">(C353*G353)+(D353*H353)+(E353*I353)</f>
        <v>0</v>
      </c>
      <c r="K353" s="107">
        <f>SUBTOTAL(9,G353:I353)</f>
        <v>0</v>
      </c>
    </row>
    <row r="354" spans="1:11" s="69" customFormat="1" ht="12" customHeight="1">
      <c r="A354" s="51"/>
      <c r="B354" s="72"/>
      <c r="C354" s="47" t="s">
        <v>9466</v>
      </c>
      <c r="D354" s="20" t="s">
        <v>5567</v>
      </c>
      <c r="E354" s="21" t="s">
        <v>9467</v>
      </c>
      <c r="F354" s="67"/>
      <c r="G354" s="42" t="s">
        <v>9466</v>
      </c>
      <c r="H354" s="42" t="s">
        <v>5567</v>
      </c>
      <c r="I354" s="42" t="s">
        <v>9467</v>
      </c>
      <c r="J354" s="73"/>
    </row>
    <row r="355" spans="1:11" s="69" customFormat="1" ht="12" customHeight="1">
      <c r="A355" s="24" t="s">
        <v>2848</v>
      </c>
      <c r="B355" s="70" t="s">
        <v>2847</v>
      </c>
      <c r="C355" s="26">
        <v>5</v>
      </c>
      <c r="D355" s="26">
        <v>7.78</v>
      </c>
      <c r="E355" s="26">
        <v>19.09</v>
      </c>
      <c r="G355" s="39"/>
      <c r="H355" s="39"/>
      <c r="I355" s="39"/>
      <c r="J355" s="71">
        <f t="shared" ref="J355" si="136">(C355*G355)+(D355*H355)+(E355*I355)</f>
        <v>0</v>
      </c>
      <c r="K355" s="107">
        <f>SUBTOTAL(9,G355:I355)</f>
        <v>0</v>
      </c>
    </row>
    <row r="356" spans="1:11" s="69" customFormat="1" ht="12" customHeight="1">
      <c r="A356" s="51"/>
      <c r="B356" s="72"/>
      <c r="C356" s="47" t="s">
        <v>9466</v>
      </c>
      <c r="D356" s="20" t="s">
        <v>5567</v>
      </c>
      <c r="E356" s="21" t="s">
        <v>9467</v>
      </c>
      <c r="F356" s="67"/>
      <c r="G356" s="42" t="s">
        <v>9466</v>
      </c>
      <c r="H356" s="42" t="s">
        <v>5567</v>
      </c>
      <c r="I356" s="42" t="s">
        <v>9467</v>
      </c>
      <c r="J356" s="73"/>
    </row>
    <row r="357" spans="1:11" s="69" customFormat="1" ht="12" customHeight="1">
      <c r="A357" s="24" t="s">
        <v>8450</v>
      </c>
      <c r="B357" s="70" t="s">
        <v>8448</v>
      </c>
      <c r="C357" s="26">
        <v>2.95</v>
      </c>
      <c r="D357" s="26">
        <v>5.31</v>
      </c>
      <c r="E357" s="26">
        <v>12.75</v>
      </c>
      <c r="G357" s="37"/>
      <c r="H357" s="37"/>
      <c r="I357" s="37"/>
      <c r="J357" s="71">
        <f t="shared" ref="J357:J358" si="137">(C357*G357)+(D357*H357)+(E357*I357)</f>
        <v>0</v>
      </c>
      <c r="K357" s="107">
        <f t="shared" ref="K357:K359" si="138">SUBTOTAL(9,G357:I357)</f>
        <v>0</v>
      </c>
    </row>
    <row r="358" spans="1:11" s="69" customFormat="1" ht="12" customHeight="1">
      <c r="A358" s="24" t="s">
        <v>8451</v>
      </c>
      <c r="B358" s="70" t="s">
        <v>8449</v>
      </c>
      <c r="C358" s="26">
        <v>2.95</v>
      </c>
      <c r="D358" s="26">
        <v>5.31</v>
      </c>
      <c r="E358" s="26">
        <v>12.75</v>
      </c>
      <c r="G358" s="37"/>
      <c r="H358" s="37"/>
      <c r="I358" s="37"/>
      <c r="J358" s="71">
        <f t="shared" si="137"/>
        <v>0</v>
      </c>
      <c r="K358" s="107">
        <f t="shared" si="138"/>
        <v>0</v>
      </c>
    </row>
    <row r="359" spans="1:11" s="69" customFormat="1" ht="12" customHeight="1">
      <c r="A359" s="24" t="s">
        <v>3479</v>
      </c>
      <c r="B359" s="70" t="s">
        <v>8564</v>
      </c>
      <c r="C359" s="26">
        <v>4</v>
      </c>
      <c r="D359" s="26">
        <v>6.22</v>
      </c>
      <c r="E359" s="26">
        <v>15.27</v>
      </c>
      <c r="G359" s="39"/>
      <c r="H359" s="39"/>
      <c r="I359" s="39"/>
      <c r="J359" s="71">
        <f t="shared" ref="J359" si="139">(C359*G359)+(D359*H359)+(E359*I359)</f>
        <v>0</v>
      </c>
      <c r="K359" s="107">
        <f t="shared" si="138"/>
        <v>0</v>
      </c>
    </row>
    <row r="360" spans="1:11" s="69" customFormat="1" ht="12" customHeight="1">
      <c r="A360" s="51"/>
      <c r="B360" s="72"/>
      <c r="C360" s="47" t="s">
        <v>9481</v>
      </c>
      <c r="D360" s="20" t="s">
        <v>2115</v>
      </c>
      <c r="E360" s="21" t="s">
        <v>9482</v>
      </c>
      <c r="F360" s="67"/>
      <c r="G360" s="42" t="s">
        <v>9481</v>
      </c>
      <c r="H360" s="42" t="s">
        <v>2115</v>
      </c>
      <c r="I360" s="42" t="s">
        <v>9482</v>
      </c>
      <c r="J360" s="73"/>
    </row>
    <row r="361" spans="1:11" s="69" customFormat="1" ht="12" customHeight="1">
      <c r="A361" s="24" t="s">
        <v>2933</v>
      </c>
      <c r="B361" s="70" t="s">
        <v>442</v>
      </c>
      <c r="C361" s="26">
        <v>11.99</v>
      </c>
      <c r="D361" s="26">
        <v>18.649999999999999</v>
      </c>
      <c r="E361" s="26">
        <v>45.78</v>
      </c>
      <c r="G361" s="37"/>
      <c r="H361" s="37"/>
      <c r="I361" s="37"/>
      <c r="J361" s="71">
        <f t="shared" ref="J361" si="140">(C361*G361)+(D361*H361)+(E361*I361)</f>
        <v>0</v>
      </c>
      <c r="K361" s="107">
        <f t="shared" ref="K361:K363" si="141">SUBTOTAL(9,G361:I361)</f>
        <v>0</v>
      </c>
    </row>
    <row r="362" spans="1:11" s="69" customFormat="1" ht="12" customHeight="1">
      <c r="A362" s="24" t="s">
        <v>4679</v>
      </c>
      <c r="B362" s="70" t="s">
        <v>4678</v>
      </c>
      <c r="C362" s="26">
        <v>14.29</v>
      </c>
      <c r="D362" s="26">
        <v>22.22</v>
      </c>
      <c r="E362" s="26">
        <v>54.55</v>
      </c>
      <c r="G362" s="37"/>
      <c r="H362" s="37"/>
      <c r="I362" s="37"/>
      <c r="J362" s="71">
        <f t="shared" ref="J362:J363" si="142">(C362*G362)+(D362*H362)+(E362*I362)</f>
        <v>0</v>
      </c>
      <c r="K362" s="107">
        <f t="shared" si="141"/>
        <v>0</v>
      </c>
    </row>
    <row r="363" spans="1:11" s="69" customFormat="1" ht="12" customHeight="1">
      <c r="A363" s="24" t="s">
        <v>5831</v>
      </c>
      <c r="B363" s="70" t="s">
        <v>5830</v>
      </c>
      <c r="C363" s="26">
        <v>71.72</v>
      </c>
      <c r="D363" s="26">
        <v>111.57</v>
      </c>
      <c r="E363" s="26">
        <v>273.86</v>
      </c>
      <c r="G363" s="39"/>
      <c r="H363" s="39"/>
      <c r="I363" s="39"/>
      <c r="J363" s="71">
        <f t="shared" si="142"/>
        <v>0</v>
      </c>
      <c r="K363" s="107">
        <f t="shared" si="141"/>
        <v>0</v>
      </c>
    </row>
    <row r="364" spans="1:11" s="69" customFormat="1" ht="12" customHeight="1">
      <c r="A364" s="51"/>
      <c r="B364" s="72"/>
      <c r="C364" s="47" t="s">
        <v>9465</v>
      </c>
      <c r="D364" s="20" t="s">
        <v>5564</v>
      </c>
      <c r="E364" s="21" t="s">
        <v>9480</v>
      </c>
      <c r="F364" s="67"/>
      <c r="G364" s="42" t="s">
        <v>9465</v>
      </c>
      <c r="H364" s="42" t="s">
        <v>5564</v>
      </c>
      <c r="I364" s="42" t="s">
        <v>9480</v>
      </c>
      <c r="J364" s="73"/>
    </row>
    <row r="365" spans="1:11" s="69" customFormat="1" ht="12" customHeight="1">
      <c r="A365" s="24" t="s">
        <v>218</v>
      </c>
      <c r="B365" s="70" t="s">
        <v>1464</v>
      </c>
      <c r="C365" s="26">
        <v>95.91</v>
      </c>
      <c r="D365" s="26">
        <v>149.19999999999999</v>
      </c>
      <c r="E365" s="26">
        <v>366.22</v>
      </c>
      <c r="G365" s="37"/>
      <c r="H365" s="37"/>
      <c r="I365" s="37"/>
      <c r="J365" s="71">
        <f t="shared" ref="J365:J366" si="143">(C365*G365)+(D365*H365)+(E365*I365)</f>
        <v>0</v>
      </c>
      <c r="K365" s="107">
        <f t="shared" ref="K365:K367" si="144">SUBTOTAL(9,G365:I365)</f>
        <v>0</v>
      </c>
    </row>
    <row r="366" spans="1:11" s="69" customFormat="1" ht="12" customHeight="1">
      <c r="A366" s="24" t="s">
        <v>1463</v>
      </c>
      <c r="B366" s="70" t="s">
        <v>274</v>
      </c>
      <c r="C366" s="26">
        <v>95.91</v>
      </c>
      <c r="D366" s="26">
        <v>149.19999999999999</v>
      </c>
      <c r="E366" s="26">
        <v>366.22</v>
      </c>
      <c r="G366" s="37"/>
      <c r="H366" s="37"/>
      <c r="I366" s="37"/>
      <c r="J366" s="71">
        <f t="shared" si="143"/>
        <v>0</v>
      </c>
      <c r="K366" s="107">
        <f t="shared" si="144"/>
        <v>0</v>
      </c>
    </row>
    <row r="367" spans="1:11" s="69" customFormat="1" ht="12" customHeight="1">
      <c r="A367" s="24" t="s">
        <v>3679</v>
      </c>
      <c r="B367" s="70" t="s">
        <v>7932</v>
      </c>
      <c r="C367" s="26">
        <v>110.51</v>
      </c>
      <c r="D367" s="26">
        <v>171.91</v>
      </c>
      <c r="E367" s="26">
        <v>421.96</v>
      </c>
      <c r="G367" s="39"/>
      <c r="H367" s="39"/>
      <c r="I367" s="39"/>
      <c r="J367" s="71">
        <f t="shared" ref="J367" si="145">(C367*G367)+(D367*H367)+(E367*I367)</f>
        <v>0</v>
      </c>
      <c r="K367" s="107">
        <f t="shared" si="144"/>
        <v>0</v>
      </c>
    </row>
    <row r="368" spans="1:11" s="69" customFormat="1" ht="12" customHeight="1">
      <c r="A368" s="51"/>
      <c r="B368" s="72"/>
      <c r="C368" s="47" t="s">
        <v>9466</v>
      </c>
      <c r="D368" s="20" t="s">
        <v>5567</v>
      </c>
      <c r="E368" s="21" t="s">
        <v>9467</v>
      </c>
      <c r="F368" s="67"/>
      <c r="G368" s="42" t="s">
        <v>9466</v>
      </c>
      <c r="H368" s="42" t="s">
        <v>5567</v>
      </c>
      <c r="I368" s="42" t="s">
        <v>9467</v>
      </c>
      <c r="J368" s="73"/>
    </row>
    <row r="369" spans="1:11" s="69" customFormat="1" ht="12" customHeight="1">
      <c r="A369" s="24" t="s">
        <v>8461</v>
      </c>
      <c r="B369" s="70" t="s">
        <v>8459</v>
      </c>
      <c r="C369" s="26">
        <v>2.95</v>
      </c>
      <c r="D369" s="26">
        <v>4.72</v>
      </c>
      <c r="E369" s="26">
        <v>11.33</v>
      </c>
      <c r="G369" s="37"/>
      <c r="H369" s="37"/>
      <c r="I369" s="37"/>
      <c r="J369" s="71">
        <f t="shared" ref="J369:J370" si="146">(C369*G369)+(D369*H369)+(E369*I369)</f>
        <v>0</v>
      </c>
      <c r="K369" s="107">
        <f t="shared" ref="K369:K377" si="147">SUBTOTAL(9,G369:I369)</f>
        <v>0</v>
      </c>
    </row>
    <row r="370" spans="1:11" s="69" customFormat="1" ht="12" customHeight="1">
      <c r="A370" s="24" t="s">
        <v>8462</v>
      </c>
      <c r="B370" s="70" t="s">
        <v>8460</v>
      </c>
      <c r="C370" s="26">
        <v>2.95</v>
      </c>
      <c r="D370" s="26">
        <v>4.72</v>
      </c>
      <c r="E370" s="26">
        <v>11.33</v>
      </c>
      <c r="G370" s="37"/>
      <c r="H370" s="37"/>
      <c r="I370" s="37"/>
      <c r="J370" s="71">
        <f t="shared" si="146"/>
        <v>0</v>
      </c>
      <c r="K370" s="107">
        <f t="shared" si="147"/>
        <v>0</v>
      </c>
    </row>
    <row r="371" spans="1:11" s="69" customFormat="1" ht="12" customHeight="1">
      <c r="A371" s="24" t="s">
        <v>1453</v>
      </c>
      <c r="B371" s="70" t="s">
        <v>1450</v>
      </c>
      <c r="C371" s="26">
        <v>6.57</v>
      </c>
      <c r="D371" s="26">
        <v>10.220000000000001</v>
      </c>
      <c r="E371" s="26">
        <v>25.09</v>
      </c>
      <c r="G371" s="37"/>
      <c r="H371" s="37"/>
      <c r="I371" s="37"/>
      <c r="J371" s="71">
        <f t="shared" ref="J371:J374" si="148">(C371*G371)+(D371*H371)+(E371*I371)</f>
        <v>0</v>
      </c>
      <c r="K371" s="107">
        <f t="shared" si="147"/>
        <v>0</v>
      </c>
    </row>
    <row r="372" spans="1:11" s="69" customFormat="1" ht="12" customHeight="1">
      <c r="A372" s="24" t="s">
        <v>1454</v>
      </c>
      <c r="B372" s="70" t="s">
        <v>1451</v>
      </c>
      <c r="C372" s="26">
        <v>6.57</v>
      </c>
      <c r="D372" s="26">
        <v>10.220000000000001</v>
      </c>
      <c r="E372" s="26">
        <v>25.09</v>
      </c>
      <c r="G372" s="37"/>
      <c r="H372" s="37"/>
      <c r="I372" s="37"/>
      <c r="J372" s="71">
        <f t="shared" si="148"/>
        <v>0</v>
      </c>
      <c r="K372" s="107">
        <f t="shared" si="147"/>
        <v>0</v>
      </c>
    </row>
    <row r="373" spans="1:11" s="69" customFormat="1" ht="12" customHeight="1">
      <c r="A373" s="24" t="s">
        <v>7321</v>
      </c>
      <c r="B373" s="70" t="s">
        <v>1452</v>
      </c>
      <c r="C373" s="26">
        <v>6.57</v>
      </c>
      <c r="D373" s="26">
        <v>10.220000000000001</v>
      </c>
      <c r="E373" s="26">
        <v>25.09</v>
      </c>
      <c r="G373" s="37"/>
      <c r="H373" s="37"/>
      <c r="I373" s="37"/>
      <c r="J373" s="71">
        <f t="shared" si="148"/>
        <v>0</v>
      </c>
      <c r="K373" s="107">
        <f t="shared" si="147"/>
        <v>0</v>
      </c>
    </row>
    <row r="374" spans="1:11" s="69" customFormat="1" ht="12" customHeight="1">
      <c r="A374" s="24" t="s">
        <v>7597</v>
      </c>
      <c r="B374" s="70" t="s">
        <v>9349</v>
      </c>
      <c r="C374" s="26">
        <v>6.57</v>
      </c>
      <c r="D374" s="26">
        <v>10.220000000000001</v>
      </c>
      <c r="E374" s="26">
        <v>25.09</v>
      </c>
      <c r="G374" s="37"/>
      <c r="H374" s="37"/>
      <c r="I374" s="37"/>
      <c r="J374" s="71">
        <f t="shared" si="148"/>
        <v>0</v>
      </c>
      <c r="K374" s="107">
        <f t="shared" si="147"/>
        <v>0</v>
      </c>
    </row>
    <row r="375" spans="1:11" s="69" customFormat="1" ht="12" customHeight="1">
      <c r="A375" s="24" t="s">
        <v>3481</v>
      </c>
      <c r="B375" s="70" t="s">
        <v>3480</v>
      </c>
      <c r="C375" s="26">
        <v>10.29</v>
      </c>
      <c r="D375" s="26">
        <v>16</v>
      </c>
      <c r="E375" s="26">
        <v>39.270000000000003</v>
      </c>
      <c r="G375" s="37"/>
      <c r="H375" s="37"/>
      <c r="I375" s="37"/>
      <c r="J375" s="71">
        <f t="shared" ref="J375:J377" si="149">(C375*G375)+(D375*H375)+(E375*I375)</f>
        <v>0</v>
      </c>
      <c r="K375" s="107">
        <f t="shared" si="147"/>
        <v>0</v>
      </c>
    </row>
    <row r="376" spans="1:11" s="69" customFormat="1" ht="12" customHeight="1">
      <c r="A376" s="24" t="s">
        <v>3483</v>
      </c>
      <c r="B376" s="70" t="s">
        <v>3482</v>
      </c>
      <c r="C376" s="26">
        <v>10.29</v>
      </c>
      <c r="D376" s="26">
        <v>16</v>
      </c>
      <c r="E376" s="26">
        <v>39.270000000000003</v>
      </c>
      <c r="G376" s="37"/>
      <c r="H376" s="37"/>
      <c r="I376" s="37"/>
      <c r="J376" s="71">
        <f t="shared" si="149"/>
        <v>0</v>
      </c>
      <c r="K376" s="107">
        <f t="shared" si="147"/>
        <v>0</v>
      </c>
    </row>
    <row r="377" spans="1:11" s="69" customFormat="1" ht="12" customHeight="1">
      <c r="A377" s="24" t="s">
        <v>3485</v>
      </c>
      <c r="B377" s="70" t="s">
        <v>3484</v>
      </c>
      <c r="C377" s="26">
        <v>10.29</v>
      </c>
      <c r="D377" s="26">
        <v>16</v>
      </c>
      <c r="E377" s="26">
        <v>39.270000000000003</v>
      </c>
      <c r="G377" s="39"/>
      <c r="H377" s="39"/>
      <c r="I377" s="39"/>
      <c r="J377" s="71">
        <f t="shared" si="149"/>
        <v>0</v>
      </c>
      <c r="K377" s="107">
        <f t="shared" si="147"/>
        <v>0</v>
      </c>
    </row>
    <row r="378" spans="1:11" s="69" customFormat="1" ht="12" customHeight="1">
      <c r="A378" s="51"/>
      <c r="B378" s="72"/>
      <c r="C378" s="47" t="s">
        <v>9464</v>
      </c>
      <c r="D378" s="20" t="s">
        <v>9465</v>
      </c>
      <c r="E378" s="21" t="s">
        <v>5564</v>
      </c>
      <c r="F378" s="67"/>
      <c r="G378" s="42" t="s">
        <v>9464</v>
      </c>
      <c r="H378" s="42" t="s">
        <v>9465</v>
      </c>
      <c r="I378" s="42" t="s">
        <v>5564</v>
      </c>
      <c r="J378" s="73"/>
    </row>
    <row r="379" spans="1:11" s="69" customFormat="1" ht="12" customHeight="1">
      <c r="A379" s="24" t="s">
        <v>504</v>
      </c>
      <c r="B379" s="70" t="s">
        <v>503</v>
      </c>
      <c r="C379" s="26">
        <v>6.64</v>
      </c>
      <c r="D379" s="26">
        <v>10.33</v>
      </c>
      <c r="E379" s="26">
        <v>16.91</v>
      </c>
      <c r="G379" s="37"/>
      <c r="H379" s="37"/>
      <c r="I379" s="37"/>
      <c r="J379" s="71">
        <f t="shared" ref="J379:J381" si="150">(C379*G379)+(D379*H379)+(E379*I379)</f>
        <v>0</v>
      </c>
      <c r="K379" s="107">
        <f t="shared" ref="K379:K381" si="151">SUBTOTAL(9,G379:I379)</f>
        <v>0</v>
      </c>
    </row>
    <row r="380" spans="1:11" s="69" customFormat="1" ht="12" customHeight="1">
      <c r="A380" s="24" t="s">
        <v>506</v>
      </c>
      <c r="B380" s="70" t="s">
        <v>505</v>
      </c>
      <c r="C380" s="26">
        <v>6.64</v>
      </c>
      <c r="D380" s="26">
        <v>10.33</v>
      </c>
      <c r="E380" s="26">
        <v>16.91</v>
      </c>
      <c r="G380" s="37"/>
      <c r="H380" s="37"/>
      <c r="I380" s="37"/>
      <c r="J380" s="71">
        <f t="shared" si="150"/>
        <v>0</v>
      </c>
      <c r="K380" s="107">
        <f t="shared" si="151"/>
        <v>0</v>
      </c>
    </row>
    <row r="381" spans="1:11" s="69" customFormat="1" ht="12" customHeight="1">
      <c r="A381" s="24" t="s">
        <v>5169</v>
      </c>
      <c r="B381" s="70" t="s">
        <v>507</v>
      </c>
      <c r="C381" s="26">
        <v>6.64</v>
      </c>
      <c r="D381" s="26">
        <v>10.33</v>
      </c>
      <c r="E381" s="26">
        <v>16.91</v>
      </c>
      <c r="G381" s="39"/>
      <c r="H381" s="39"/>
      <c r="I381" s="39"/>
      <c r="J381" s="71">
        <f t="shared" si="150"/>
        <v>0</v>
      </c>
      <c r="K381" s="107">
        <f t="shared" si="151"/>
        <v>0</v>
      </c>
    </row>
    <row r="382" spans="1:11" s="69" customFormat="1" ht="12" customHeight="1">
      <c r="A382" s="51"/>
      <c r="B382" s="72"/>
      <c r="C382" s="47" t="s">
        <v>9478</v>
      </c>
      <c r="D382" s="20" t="s">
        <v>9479</v>
      </c>
      <c r="E382" s="21" t="s">
        <v>6360</v>
      </c>
      <c r="F382" s="67"/>
      <c r="G382" s="42" t="s">
        <v>9478</v>
      </c>
      <c r="H382" s="42" t="s">
        <v>9479</v>
      </c>
      <c r="I382" s="42" t="s">
        <v>6360</v>
      </c>
      <c r="J382" s="73"/>
    </row>
    <row r="383" spans="1:11" s="69" customFormat="1" ht="12" customHeight="1">
      <c r="A383" s="24" t="s">
        <v>235</v>
      </c>
      <c r="B383" s="70" t="s">
        <v>9202</v>
      </c>
      <c r="C383" s="26">
        <v>55.21</v>
      </c>
      <c r="D383" s="26">
        <v>85.89</v>
      </c>
      <c r="E383" s="26">
        <v>140.55000000000001</v>
      </c>
      <c r="G383" s="37"/>
      <c r="H383" s="37"/>
      <c r="I383" s="37"/>
      <c r="J383" s="71">
        <f t="shared" ref="J383:J384" si="152">(C383*G383)+(D383*H383)+(E383*I383)</f>
        <v>0</v>
      </c>
      <c r="K383" s="107">
        <f t="shared" ref="K383:K384" si="153">SUBTOTAL(9,G383:I383)</f>
        <v>0</v>
      </c>
    </row>
    <row r="384" spans="1:11" s="69" customFormat="1" ht="12" customHeight="1">
      <c r="A384" s="24" t="s">
        <v>5171</v>
      </c>
      <c r="B384" s="70" t="s">
        <v>5170</v>
      </c>
      <c r="C384" s="26">
        <v>55.21</v>
      </c>
      <c r="D384" s="26">
        <v>85.89</v>
      </c>
      <c r="E384" s="26">
        <v>140.55000000000001</v>
      </c>
      <c r="G384" s="39"/>
      <c r="H384" s="39"/>
      <c r="I384" s="39"/>
      <c r="J384" s="71">
        <f t="shared" si="152"/>
        <v>0</v>
      </c>
      <c r="K384" s="107">
        <f t="shared" si="153"/>
        <v>0</v>
      </c>
    </row>
    <row r="385" spans="1:11" s="69" customFormat="1" ht="12" customHeight="1">
      <c r="A385" s="51"/>
      <c r="B385" s="72"/>
      <c r="C385" s="47" t="s">
        <v>9466</v>
      </c>
      <c r="D385" s="20" t="s">
        <v>5567</v>
      </c>
      <c r="E385" s="21" t="s">
        <v>9467</v>
      </c>
      <c r="F385" s="67"/>
      <c r="G385" s="42" t="s">
        <v>9466</v>
      </c>
      <c r="H385" s="42" t="s">
        <v>5567</v>
      </c>
      <c r="I385" s="42" t="s">
        <v>9467</v>
      </c>
      <c r="J385" s="73"/>
    </row>
    <row r="386" spans="1:11" s="69" customFormat="1" ht="12" customHeight="1">
      <c r="A386" s="24" t="s">
        <v>1574</v>
      </c>
      <c r="B386" s="70" t="s">
        <v>8188</v>
      </c>
      <c r="C386" s="26">
        <v>10.57</v>
      </c>
      <c r="D386" s="26">
        <v>16.440000000000001</v>
      </c>
      <c r="E386" s="26">
        <v>40.36</v>
      </c>
      <c r="G386" s="39"/>
      <c r="H386" s="39"/>
      <c r="I386" s="39"/>
      <c r="J386" s="71">
        <f t="shared" ref="J386" si="154">(C386*G386)+(D386*H386)+(E386*I386)</f>
        <v>0</v>
      </c>
      <c r="K386" s="107">
        <f>SUBTOTAL(9,G386:I386)</f>
        <v>0</v>
      </c>
    </row>
    <row r="387" spans="1:11" s="69" customFormat="1" ht="12" customHeight="1">
      <c r="A387" s="51"/>
      <c r="B387" s="72"/>
      <c r="C387" s="47" t="s">
        <v>9466</v>
      </c>
      <c r="D387" s="20" t="s">
        <v>5567</v>
      </c>
      <c r="E387" s="21" t="s">
        <v>9467</v>
      </c>
      <c r="F387" s="67"/>
      <c r="G387" s="42" t="s">
        <v>9466</v>
      </c>
      <c r="H387" s="42" t="s">
        <v>5567</v>
      </c>
      <c r="I387" s="42" t="s">
        <v>9467</v>
      </c>
      <c r="J387" s="73"/>
    </row>
    <row r="388" spans="1:11" s="69" customFormat="1" ht="12" customHeight="1">
      <c r="A388" s="24" t="s">
        <v>7855</v>
      </c>
      <c r="B388" s="70" t="s">
        <v>7854</v>
      </c>
      <c r="C388" s="26">
        <v>3.57</v>
      </c>
      <c r="D388" s="26">
        <v>5.56</v>
      </c>
      <c r="E388" s="26">
        <v>13.64</v>
      </c>
      <c r="G388" s="37"/>
      <c r="H388" s="37"/>
      <c r="I388" s="37"/>
      <c r="J388" s="71">
        <f t="shared" ref="J388:J389" si="155">(C388*G388)+(D388*H388)+(E388*I388)</f>
        <v>0</v>
      </c>
      <c r="K388" s="107">
        <f t="shared" ref="K388:K389" si="156">SUBTOTAL(9,G388:I388)</f>
        <v>0</v>
      </c>
    </row>
    <row r="389" spans="1:11" s="69" customFormat="1" ht="12" customHeight="1">
      <c r="A389" s="24" t="s">
        <v>7853</v>
      </c>
      <c r="B389" s="70" t="s">
        <v>9524</v>
      </c>
      <c r="C389" s="26">
        <v>17.14</v>
      </c>
      <c r="D389" s="26">
        <v>26.67</v>
      </c>
      <c r="E389" s="26">
        <v>65.45</v>
      </c>
      <c r="G389" s="39"/>
      <c r="H389" s="39"/>
      <c r="I389" s="39"/>
      <c r="J389" s="71">
        <f t="shared" si="155"/>
        <v>0</v>
      </c>
      <c r="K389" s="107">
        <f t="shared" si="156"/>
        <v>0</v>
      </c>
    </row>
    <row r="390" spans="1:11" s="69" customFormat="1" ht="12" customHeight="1">
      <c r="A390" s="51"/>
      <c r="B390" s="72"/>
      <c r="C390" s="47" t="s">
        <v>3050</v>
      </c>
      <c r="D390" s="20" t="s">
        <v>4933</v>
      </c>
      <c r="E390" s="21" t="s">
        <v>9476</v>
      </c>
      <c r="F390" s="67"/>
      <c r="G390" s="42" t="s">
        <v>3050</v>
      </c>
      <c r="H390" s="42" t="s">
        <v>4933</v>
      </c>
      <c r="I390" s="42" t="s">
        <v>9476</v>
      </c>
      <c r="J390" s="73"/>
    </row>
    <row r="391" spans="1:11" s="69" customFormat="1" ht="12" customHeight="1">
      <c r="A391" s="24" t="s">
        <v>7527</v>
      </c>
      <c r="B391" s="70" t="s">
        <v>8246</v>
      </c>
      <c r="C391" s="26">
        <v>2.95</v>
      </c>
      <c r="D391" s="26">
        <v>5.31</v>
      </c>
      <c r="E391" s="26">
        <v>12.21</v>
      </c>
      <c r="G391" s="37"/>
      <c r="H391" s="37"/>
      <c r="I391" s="37"/>
      <c r="J391" s="71">
        <f t="shared" ref="J391:J393" si="157">(C391*G391)+(D391*H391)+(E391*I391)</f>
        <v>0</v>
      </c>
      <c r="K391" s="107">
        <f t="shared" ref="K391:K400" si="158">SUBTOTAL(9,G391:I391)</f>
        <v>0</v>
      </c>
    </row>
    <row r="392" spans="1:11" s="69" customFormat="1" ht="12" customHeight="1">
      <c r="A392" s="24" t="s">
        <v>4681</v>
      </c>
      <c r="B392" s="70" t="s">
        <v>4680</v>
      </c>
      <c r="C392" s="26">
        <v>2.95</v>
      </c>
      <c r="D392" s="26">
        <v>5.31</v>
      </c>
      <c r="E392" s="26">
        <v>12.21</v>
      </c>
      <c r="G392" s="37"/>
      <c r="H392" s="37"/>
      <c r="I392" s="37"/>
      <c r="J392" s="71">
        <f t="shared" si="157"/>
        <v>0</v>
      </c>
      <c r="K392" s="107">
        <f t="shared" si="158"/>
        <v>0</v>
      </c>
    </row>
    <row r="393" spans="1:11" s="69" customFormat="1" ht="12" customHeight="1">
      <c r="A393" s="24" t="s">
        <v>7531</v>
      </c>
      <c r="B393" s="70" t="s">
        <v>7530</v>
      </c>
      <c r="C393" s="26">
        <v>2.95</v>
      </c>
      <c r="D393" s="26">
        <v>5.31</v>
      </c>
      <c r="E393" s="26">
        <v>12.21</v>
      </c>
      <c r="G393" s="37"/>
      <c r="H393" s="37"/>
      <c r="I393" s="37"/>
      <c r="J393" s="71">
        <f t="shared" si="157"/>
        <v>0</v>
      </c>
      <c r="K393" s="107">
        <f t="shared" si="158"/>
        <v>0</v>
      </c>
    </row>
    <row r="394" spans="1:11" s="69" customFormat="1" ht="12" customHeight="1">
      <c r="A394" s="24" t="s">
        <v>2713</v>
      </c>
      <c r="B394" s="70" t="s">
        <v>2712</v>
      </c>
      <c r="C394" s="26">
        <v>3.43</v>
      </c>
      <c r="D394" s="26">
        <v>5.33</v>
      </c>
      <c r="E394" s="26">
        <v>10.91</v>
      </c>
      <c r="G394" s="37"/>
      <c r="H394" s="37"/>
      <c r="I394" s="37"/>
      <c r="J394" s="71">
        <f t="shared" ref="J394:J395" si="159">(C394*G394)+(D394*H394)+(E394*I394)</f>
        <v>0</v>
      </c>
      <c r="K394" s="107">
        <f t="shared" si="158"/>
        <v>0</v>
      </c>
    </row>
    <row r="395" spans="1:11" s="69" customFormat="1" ht="12" customHeight="1">
      <c r="A395" s="24" t="s">
        <v>7529</v>
      </c>
      <c r="B395" s="70" t="s">
        <v>7528</v>
      </c>
      <c r="C395" s="26">
        <v>5.71</v>
      </c>
      <c r="D395" s="26">
        <v>8.89</v>
      </c>
      <c r="E395" s="26">
        <v>18.18</v>
      </c>
      <c r="G395" s="37"/>
      <c r="H395" s="37"/>
      <c r="I395" s="37"/>
      <c r="J395" s="71">
        <f t="shared" si="159"/>
        <v>0</v>
      </c>
      <c r="K395" s="107">
        <f t="shared" si="158"/>
        <v>0</v>
      </c>
    </row>
    <row r="396" spans="1:11" s="69" customFormat="1" ht="12" customHeight="1">
      <c r="A396" s="24" t="s">
        <v>792</v>
      </c>
      <c r="B396" s="70" t="s">
        <v>791</v>
      </c>
      <c r="C396" s="26">
        <v>6.51</v>
      </c>
      <c r="D396" s="26">
        <v>10.119999999999999</v>
      </c>
      <c r="E396" s="26">
        <v>20.7</v>
      </c>
      <c r="G396" s="37"/>
      <c r="H396" s="37"/>
      <c r="I396" s="37"/>
      <c r="J396" s="71">
        <f t="shared" ref="J396:J397" si="160">(C396*G396)+(D396*H396)+(E396*I396)</f>
        <v>0</v>
      </c>
      <c r="K396" s="107">
        <f t="shared" si="158"/>
        <v>0</v>
      </c>
    </row>
    <row r="397" spans="1:11" s="69" customFormat="1" ht="12" customHeight="1">
      <c r="A397" s="24" t="s">
        <v>794</v>
      </c>
      <c r="B397" s="70" t="s">
        <v>793</v>
      </c>
      <c r="C397" s="26">
        <v>6.51</v>
      </c>
      <c r="D397" s="26">
        <v>10.119999999999999</v>
      </c>
      <c r="E397" s="26">
        <v>20.7</v>
      </c>
      <c r="G397" s="37"/>
      <c r="H397" s="37"/>
      <c r="I397" s="37"/>
      <c r="J397" s="71">
        <f t="shared" si="160"/>
        <v>0</v>
      </c>
      <c r="K397" s="107">
        <f t="shared" si="158"/>
        <v>0</v>
      </c>
    </row>
    <row r="398" spans="1:11" s="69" customFormat="1" ht="12" customHeight="1">
      <c r="A398" s="24" t="s">
        <v>796</v>
      </c>
      <c r="B398" s="70" t="s">
        <v>795</v>
      </c>
      <c r="C398" s="26">
        <v>12.45</v>
      </c>
      <c r="D398" s="26">
        <v>19.37</v>
      </c>
      <c r="E398" s="26">
        <v>39.619999999999997</v>
      </c>
      <c r="G398" s="37"/>
      <c r="H398" s="37"/>
      <c r="I398" s="37"/>
      <c r="J398" s="71">
        <f t="shared" ref="J398" si="161">(C398*G398)+(D398*H398)+(E398*I398)</f>
        <v>0</v>
      </c>
      <c r="K398" s="107">
        <f t="shared" si="158"/>
        <v>0</v>
      </c>
    </row>
    <row r="399" spans="1:11" s="69" customFormat="1" ht="12" customHeight="1">
      <c r="A399" s="24" t="s">
        <v>2600</v>
      </c>
      <c r="B399" s="70" t="s">
        <v>2599</v>
      </c>
      <c r="C399" s="26">
        <v>28.57</v>
      </c>
      <c r="D399" s="26">
        <v>44.44</v>
      </c>
      <c r="E399" s="26">
        <v>90.91</v>
      </c>
      <c r="G399" s="37"/>
      <c r="H399" s="37"/>
      <c r="I399" s="37"/>
      <c r="J399" s="71">
        <f t="shared" ref="J399:J400" si="162">(C399*G399)+(D399*H399)+(E399*I399)</f>
        <v>0</v>
      </c>
      <c r="K399" s="107">
        <f t="shared" si="158"/>
        <v>0</v>
      </c>
    </row>
    <row r="400" spans="1:11" s="69" customFormat="1" ht="12" customHeight="1">
      <c r="A400" s="24" t="s">
        <v>7868</v>
      </c>
      <c r="B400" s="70" t="s">
        <v>7867</v>
      </c>
      <c r="C400" s="26">
        <v>28.57</v>
      </c>
      <c r="D400" s="26">
        <v>44.44</v>
      </c>
      <c r="E400" s="26">
        <v>90.91</v>
      </c>
      <c r="G400" s="39"/>
      <c r="H400" s="39"/>
      <c r="I400" s="39"/>
      <c r="J400" s="71">
        <f t="shared" si="162"/>
        <v>0</v>
      </c>
      <c r="K400" s="107">
        <f t="shared" si="158"/>
        <v>0</v>
      </c>
    </row>
    <row r="401" spans="1:11" s="69" customFormat="1" ht="12" customHeight="1">
      <c r="A401" s="51"/>
      <c r="B401" s="72"/>
      <c r="C401" s="47" t="s">
        <v>9465</v>
      </c>
      <c r="D401" s="20" t="s">
        <v>5564</v>
      </c>
      <c r="E401" s="21" t="s">
        <v>9480</v>
      </c>
      <c r="F401" s="67"/>
      <c r="G401" s="42" t="s">
        <v>9465</v>
      </c>
      <c r="H401" s="42" t="s">
        <v>5564</v>
      </c>
      <c r="I401" s="42" t="s">
        <v>9480</v>
      </c>
      <c r="J401" s="73"/>
    </row>
    <row r="402" spans="1:11" s="69" customFormat="1" ht="12" customHeight="1">
      <c r="A402" s="24" t="s">
        <v>271</v>
      </c>
      <c r="B402" s="70" t="s">
        <v>270</v>
      </c>
      <c r="C402" s="26">
        <v>8.2100000000000009</v>
      </c>
      <c r="D402" s="26">
        <v>12.78</v>
      </c>
      <c r="E402" s="26">
        <v>31.36</v>
      </c>
      <c r="G402" s="37"/>
      <c r="H402" s="37"/>
      <c r="I402" s="37"/>
      <c r="J402" s="71">
        <f t="shared" ref="J402:J403" si="163">(C402*G402)+(D402*H402)+(E402*I402)</f>
        <v>0</v>
      </c>
      <c r="K402" s="107">
        <f t="shared" ref="K402:K404" si="164">SUBTOTAL(9,G402:I402)</f>
        <v>0</v>
      </c>
    </row>
    <row r="403" spans="1:11" s="69" customFormat="1" ht="12" customHeight="1">
      <c r="A403" s="24" t="s">
        <v>269</v>
      </c>
      <c r="B403" s="70" t="s">
        <v>268</v>
      </c>
      <c r="C403" s="26">
        <v>8.2100000000000009</v>
      </c>
      <c r="D403" s="26">
        <v>12.78</v>
      </c>
      <c r="E403" s="26">
        <v>31.36</v>
      </c>
      <c r="G403" s="37"/>
      <c r="H403" s="37"/>
      <c r="I403" s="37"/>
      <c r="J403" s="71">
        <f t="shared" si="163"/>
        <v>0</v>
      </c>
      <c r="K403" s="107">
        <f t="shared" si="164"/>
        <v>0</v>
      </c>
    </row>
    <row r="404" spans="1:11" s="69" customFormat="1" ht="12" customHeight="1">
      <c r="A404" s="24" t="s">
        <v>2587</v>
      </c>
      <c r="B404" s="70" t="s">
        <v>7100</v>
      </c>
      <c r="C404" s="26">
        <v>14.41</v>
      </c>
      <c r="D404" s="26">
        <v>22.42</v>
      </c>
      <c r="E404" s="26">
        <v>55.04</v>
      </c>
      <c r="G404" s="39"/>
      <c r="H404" s="39"/>
      <c r="I404" s="39"/>
      <c r="J404" s="71">
        <f t="shared" ref="J404" si="165">(C404*G404)+(D404*H404)+(E404*I404)</f>
        <v>0</v>
      </c>
      <c r="K404" s="107">
        <f t="shared" si="164"/>
        <v>0</v>
      </c>
    </row>
    <row r="405" spans="1:11" s="69" customFormat="1" ht="12" customHeight="1">
      <c r="A405" s="51"/>
      <c r="B405" s="82"/>
      <c r="C405" s="47" t="s">
        <v>9471</v>
      </c>
      <c r="D405" s="20" t="s">
        <v>9472</v>
      </c>
      <c r="E405" s="21" t="s">
        <v>9469</v>
      </c>
      <c r="F405" s="67"/>
      <c r="G405" s="42" t="s">
        <v>9471</v>
      </c>
      <c r="H405" s="42" t="s">
        <v>9472</v>
      </c>
      <c r="I405" s="42" t="s">
        <v>9469</v>
      </c>
      <c r="J405" s="73"/>
    </row>
    <row r="406" spans="1:11" s="69" customFormat="1" ht="12" customHeight="1">
      <c r="A406" s="24" t="s">
        <v>6431</v>
      </c>
      <c r="B406" s="70" t="s">
        <v>3683</v>
      </c>
      <c r="C406" s="26">
        <v>18.260000000000002</v>
      </c>
      <c r="D406" s="26">
        <v>35.5</v>
      </c>
      <c r="E406" s="26">
        <v>116.18</v>
      </c>
      <c r="G406" s="37"/>
      <c r="H406" s="37"/>
      <c r="I406" s="37"/>
      <c r="J406" s="71">
        <f t="shared" ref="J406:J410" si="166">(C406*G406)+(D406*H406)+(E406*I406)</f>
        <v>0</v>
      </c>
      <c r="K406" s="107">
        <f t="shared" ref="K406:K410" si="167">SUBTOTAL(9,G406:I406)</f>
        <v>0</v>
      </c>
    </row>
    <row r="407" spans="1:11" s="69" customFormat="1" ht="12" customHeight="1">
      <c r="A407" s="24" t="s">
        <v>5766</v>
      </c>
      <c r="B407" s="70" t="s">
        <v>5765</v>
      </c>
      <c r="C407" s="26">
        <v>18.260000000000002</v>
      </c>
      <c r="D407" s="26">
        <v>35.5</v>
      </c>
      <c r="E407" s="26">
        <v>116.18</v>
      </c>
      <c r="G407" s="37"/>
      <c r="H407" s="37"/>
      <c r="I407" s="37"/>
      <c r="J407" s="71">
        <f t="shared" si="166"/>
        <v>0</v>
      </c>
      <c r="K407" s="107">
        <f t="shared" si="167"/>
        <v>0</v>
      </c>
    </row>
    <row r="408" spans="1:11" s="69" customFormat="1" ht="12" customHeight="1">
      <c r="A408" s="24" t="s">
        <v>5768</v>
      </c>
      <c r="B408" s="70" t="s">
        <v>5767</v>
      </c>
      <c r="C408" s="26">
        <v>18.260000000000002</v>
      </c>
      <c r="D408" s="26">
        <v>35.5</v>
      </c>
      <c r="E408" s="26">
        <v>116.18</v>
      </c>
      <c r="G408" s="37"/>
      <c r="H408" s="37"/>
      <c r="I408" s="37"/>
      <c r="J408" s="71">
        <f t="shared" si="166"/>
        <v>0</v>
      </c>
      <c r="K408" s="107">
        <f t="shared" si="167"/>
        <v>0</v>
      </c>
    </row>
    <row r="409" spans="1:11" s="69" customFormat="1" ht="12" customHeight="1">
      <c r="A409" s="24" t="s">
        <v>5770</v>
      </c>
      <c r="B409" s="70" t="s">
        <v>5769</v>
      </c>
      <c r="C409" s="26">
        <v>18.260000000000002</v>
      </c>
      <c r="D409" s="26">
        <v>35.5</v>
      </c>
      <c r="E409" s="26">
        <v>116.18</v>
      </c>
      <c r="G409" s="37"/>
      <c r="H409" s="37"/>
      <c r="I409" s="37"/>
      <c r="J409" s="71">
        <f t="shared" si="166"/>
        <v>0</v>
      </c>
      <c r="K409" s="107">
        <f t="shared" si="167"/>
        <v>0</v>
      </c>
    </row>
    <row r="410" spans="1:11" s="69" customFormat="1" ht="12" customHeight="1">
      <c r="A410" s="24" t="s">
        <v>3684</v>
      </c>
      <c r="B410" s="70" t="s">
        <v>6432</v>
      </c>
      <c r="C410" s="26">
        <v>18.260000000000002</v>
      </c>
      <c r="D410" s="26">
        <v>35.5</v>
      </c>
      <c r="E410" s="26">
        <v>116.18</v>
      </c>
      <c r="G410" s="39"/>
      <c r="H410" s="39"/>
      <c r="I410" s="39"/>
      <c r="J410" s="71">
        <f t="shared" si="166"/>
        <v>0</v>
      </c>
      <c r="K410" s="107">
        <f t="shared" si="167"/>
        <v>0</v>
      </c>
    </row>
    <row r="411" spans="1:11" s="69" customFormat="1" ht="12" customHeight="1">
      <c r="A411" s="51"/>
      <c r="B411" s="83"/>
      <c r="C411" s="47" t="s">
        <v>9471</v>
      </c>
      <c r="D411" s="20" t="s">
        <v>9472</v>
      </c>
      <c r="E411" s="21" t="s">
        <v>9469</v>
      </c>
      <c r="F411" s="67"/>
      <c r="G411" s="42" t="s">
        <v>9471</v>
      </c>
      <c r="H411" s="42" t="s">
        <v>9472</v>
      </c>
      <c r="I411" s="42" t="s">
        <v>9469</v>
      </c>
      <c r="J411" s="73"/>
    </row>
    <row r="412" spans="1:11" s="69" customFormat="1" ht="12" customHeight="1">
      <c r="A412" s="24" t="s">
        <v>3681</v>
      </c>
      <c r="B412" s="70" t="s">
        <v>3682</v>
      </c>
      <c r="C412" s="26">
        <v>22.11</v>
      </c>
      <c r="D412" s="26">
        <v>43</v>
      </c>
      <c r="E412" s="26">
        <v>140.72999999999999</v>
      </c>
      <c r="G412" s="37"/>
      <c r="H412" s="37"/>
      <c r="I412" s="37"/>
      <c r="J412" s="71">
        <f t="shared" ref="J412:J414" si="168">(C412*G412)+(D412*H412)+(E412*I412)</f>
        <v>0</v>
      </c>
      <c r="K412" s="107">
        <f t="shared" ref="K412:K414" si="169">SUBTOTAL(9,G412:I412)</f>
        <v>0</v>
      </c>
    </row>
    <row r="413" spans="1:11" s="69" customFormat="1" ht="12" customHeight="1">
      <c r="A413" s="24" t="s">
        <v>8822</v>
      </c>
      <c r="B413" s="70" t="s">
        <v>8823</v>
      </c>
      <c r="C413" s="26">
        <v>22.11</v>
      </c>
      <c r="D413" s="26">
        <v>43</v>
      </c>
      <c r="E413" s="26">
        <v>140.72999999999999</v>
      </c>
      <c r="G413" s="37"/>
      <c r="H413" s="37"/>
      <c r="I413" s="37"/>
      <c r="J413" s="71">
        <f t="shared" si="168"/>
        <v>0</v>
      </c>
      <c r="K413" s="107">
        <f t="shared" si="169"/>
        <v>0</v>
      </c>
    </row>
    <row r="414" spans="1:11" s="69" customFormat="1" ht="12" customHeight="1">
      <c r="A414" s="24" t="s">
        <v>1280</v>
      </c>
      <c r="B414" s="70" t="s">
        <v>1279</v>
      </c>
      <c r="C414" s="26">
        <v>22.11</v>
      </c>
      <c r="D414" s="26">
        <v>43</v>
      </c>
      <c r="E414" s="26">
        <v>140.72999999999999</v>
      </c>
      <c r="G414" s="39"/>
      <c r="H414" s="39"/>
      <c r="I414" s="39"/>
      <c r="J414" s="71">
        <f t="shared" si="168"/>
        <v>0</v>
      </c>
      <c r="K414" s="107">
        <f t="shared" si="169"/>
        <v>0</v>
      </c>
    </row>
    <row r="415" spans="1:11" s="69" customFormat="1" ht="12" customHeight="1">
      <c r="A415" s="51"/>
      <c r="B415" s="74"/>
      <c r="C415" s="47" t="s">
        <v>9468</v>
      </c>
      <c r="D415" s="20" t="s">
        <v>9469</v>
      </c>
      <c r="E415" s="21" t="s">
        <v>9470</v>
      </c>
      <c r="F415" s="67"/>
      <c r="G415" s="42" t="s">
        <v>9468</v>
      </c>
      <c r="H415" s="42" t="s">
        <v>9469</v>
      </c>
      <c r="I415" s="42" t="s">
        <v>9470</v>
      </c>
      <c r="J415" s="73"/>
    </row>
    <row r="416" spans="1:11" s="69" customFormat="1" ht="12" customHeight="1">
      <c r="A416" s="24" t="s">
        <v>5513</v>
      </c>
      <c r="B416" s="70" t="s">
        <v>5507</v>
      </c>
      <c r="C416" s="26">
        <v>144.57</v>
      </c>
      <c r="D416" s="26">
        <v>224.89</v>
      </c>
      <c r="E416" s="26">
        <v>552</v>
      </c>
      <c r="G416" s="37"/>
      <c r="H416" s="37"/>
      <c r="I416" s="37"/>
      <c r="J416" s="71">
        <f t="shared" ref="J416:J417" si="170">(C416*G416)+(D416*H416)+(E416*I416)</f>
        <v>0</v>
      </c>
      <c r="K416" s="107">
        <f t="shared" ref="K416:K424" si="171">SUBTOTAL(9,G416:I416)</f>
        <v>0</v>
      </c>
    </row>
    <row r="417" spans="1:11" s="69" customFormat="1" ht="12" customHeight="1">
      <c r="A417" s="24" t="s">
        <v>8878</v>
      </c>
      <c r="B417" s="70" t="s">
        <v>8877</v>
      </c>
      <c r="C417" s="26">
        <v>144.57</v>
      </c>
      <c r="D417" s="26">
        <v>224.89</v>
      </c>
      <c r="E417" s="26">
        <v>552</v>
      </c>
      <c r="G417" s="37"/>
      <c r="H417" s="37"/>
      <c r="I417" s="37"/>
      <c r="J417" s="71">
        <f t="shared" si="170"/>
        <v>0</v>
      </c>
      <c r="K417" s="107">
        <f t="shared" si="171"/>
        <v>0</v>
      </c>
    </row>
    <row r="418" spans="1:11" s="69" customFormat="1" ht="12" customHeight="1">
      <c r="A418" s="24" t="s">
        <v>377</v>
      </c>
      <c r="B418" s="70" t="s">
        <v>5593</v>
      </c>
      <c r="C418" s="26">
        <v>144.57</v>
      </c>
      <c r="D418" s="26">
        <v>224.89</v>
      </c>
      <c r="E418" s="26">
        <v>552</v>
      </c>
      <c r="G418" s="37"/>
      <c r="H418" s="37"/>
      <c r="I418" s="37"/>
      <c r="J418" s="71">
        <f t="shared" ref="J418:J424" si="172">(C418*G418)+(D418*H418)+(E418*I418)</f>
        <v>0</v>
      </c>
      <c r="K418" s="107">
        <f t="shared" si="171"/>
        <v>0</v>
      </c>
    </row>
    <row r="419" spans="1:11" s="69" customFormat="1" ht="12" customHeight="1">
      <c r="A419" s="24" t="s">
        <v>378</v>
      </c>
      <c r="B419" s="70" t="s">
        <v>3916</v>
      </c>
      <c r="C419" s="26">
        <v>144.57</v>
      </c>
      <c r="D419" s="26">
        <v>224.89</v>
      </c>
      <c r="E419" s="26">
        <v>552</v>
      </c>
      <c r="G419" s="37"/>
      <c r="H419" s="37"/>
      <c r="I419" s="37"/>
      <c r="J419" s="71">
        <f t="shared" si="172"/>
        <v>0</v>
      </c>
      <c r="K419" s="107">
        <f t="shared" si="171"/>
        <v>0</v>
      </c>
    </row>
    <row r="420" spans="1:11" s="69" customFormat="1" ht="12" customHeight="1">
      <c r="A420" s="24" t="s">
        <v>5514</v>
      </c>
      <c r="B420" s="70" t="s">
        <v>5511</v>
      </c>
      <c r="C420" s="26">
        <v>144.57</v>
      </c>
      <c r="D420" s="26">
        <v>224.89</v>
      </c>
      <c r="E420" s="26">
        <v>552</v>
      </c>
      <c r="G420" s="37"/>
      <c r="H420" s="37"/>
      <c r="I420" s="37"/>
      <c r="J420" s="71">
        <f t="shared" si="172"/>
        <v>0</v>
      </c>
      <c r="K420" s="107">
        <f t="shared" si="171"/>
        <v>0</v>
      </c>
    </row>
    <row r="421" spans="1:11" s="69" customFormat="1" ht="12" customHeight="1">
      <c r="A421" s="24" t="s">
        <v>5512</v>
      </c>
      <c r="B421" s="70" t="s">
        <v>5510</v>
      </c>
      <c r="C421" s="26">
        <v>144.57</v>
      </c>
      <c r="D421" s="26">
        <v>224.89</v>
      </c>
      <c r="E421" s="26">
        <v>552</v>
      </c>
      <c r="G421" s="37"/>
      <c r="H421" s="37"/>
      <c r="I421" s="37"/>
      <c r="J421" s="71">
        <f t="shared" si="172"/>
        <v>0</v>
      </c>
      <c r="K421" s="107">
        <f t="shared" si="171"/>
        <v>0</v>
      </c>
    </row>
    <row r="422" spans="1:11" s="69" customFormat="1" ht="12" customHeight="1">
      <c r="A422" s="24" t="s">
        <v>379</v>
      </c>
      <c r="B422" s="70" t="s">
        <v>5508</v>
      </c>
      <c r="C422" s="26">
        <v>144.57</v>
      </c>
      <c r="D422" s="26">
        <v>224.89</v>
      </c>
      <c r="E422" s="26">
        <v>552</v>
      </c>
      <c r="G422" s="37"/>
      <c r="H422" s="37"/>
      <c r="I422" s="37"/>
      <c r="J422" s="71">
        <f t="shared" si="172"/>
        <v>0</v>
      </c>
      <c r="K422" s="107">
        <f t="shared" si="171"/>
        <v>0</v>
      </c>
    </row>
    <row r="423" spans="1:11" s="69" customFormat="1" ht="12" customHeight="1">
      <c r="A423" s="24" t="s">
        <v>380</v>
      </c>
      <c r="B423" s="70" t="s">
        <v>5592</v>
      </c>
      <c r="C423" s="26">
        <v>144.57</v>
      </c>
      <c r="D423" s="26">
        <v>224.89</v>
      </c>
      <c r="E423" s="26">
        <v>552</v>
      </c>
      <c r="G423" s="37"/>
      <c r="H423" s="37"/>
      <c r="I423" s="37"/>
      <c r="J423" s="71">
        <f t="shared" si="172"/>
        <v>0</v>
      </c>
      <c r="K423" s="107">
        <f t="shared" si="171"/>
        <v>0</v>
      </c>
    </row>
    <row r="424" spans="1:11" s="69" customFormat="1" ht="12" customHeight="1">
      <c r="A424" s="24" t="s">
        <v>5515</v>
      </c>
      <c r="B424" s="70" t="s">
        <v>5509</v>
      </c>
      <c r="C424" s="26">
        <v>144.57</v>
      </c>
      <c r="D424" s="26">
        <v>224.89</v>
      </c>
      <c r="E424" s="26">
        <v>552</v>
      </c>
      <c r="G424" s="39"/>
      <c r="H424" s="39"/>
      <c r="I424" s="39"/>
      <c r="J424" s="71">
        <f t="shared" si="172"/>
        <v>0</v>
      </c>
      <c r="K424" s="107">
        <f t="shared" si="171"/>
        <v>0</v>
      </c>
    </row>
    <row r="425" spans="1:11" s="69" customFormat="1" ht="12" customHeight="1">
      <c r="A425" s="51"/>
      <c r="B425" s="72"/>
      <c r="C425" s="47" t="s">
        <v>9477</v>
      </c>
      <c r="D425" s="20" t="s">
        <v>9478</v>
      </c>
      <c r="E425" s="21" t="s">
        <v>6360</v>
      </c>
      <c r="F425" s="67"/>
      <c r="G425" s="42" t="s">
        <v>9477</v>
      </c>
      <c r="H425" s="42" t="s">
        <v>9478</v>
      </c>
      <c r="I425" s="42" t="s">
        <v>6360</v>
      </c>
      <c r="J425" s="73"/>
    </row>
    <row r="426" spans="1:11" s="69" customFormat="1" ht="12" customHeight="1">
      <c r="A426" s="24" t="s">
        <v>8487</v>
      </c>
      <c r="B426" s="70" t="s">
        <v>8486</v>
      </c>
      <c r="C426" s="26">
        <v>20.6</v>
      </c>
      <c r="D426" s="26">
        <v>40.06</v>
      </c>
      <c r="E426" s="26">
        <v>131.09</v>
      </c>
      <c r="G426" s="37"/>
      <c r="H426" s="37"/>
      <c r="I426" s="37"/>
      <c r="J426" s="71">
        <f t="shared" ref="J426:J427" si="173">(C426*G426)+(D426*H426)+(E426*I426)</f>
        <v>0</v>
      </c>
      <c r="K426" s="107">
        <f t="shared" ref="K426:K427" si="174">SUBTOTAL(9,G426:I426)</f>
        <v>0</v>
      </c>
    </row>
    <row r="427" spans="1:11" s="69" customFormat="1" ht="12" customHeight="1">
      <c r="A427" s="24" t="s">
        <v>5173</v>
      </c>
      <c r="B427" s="70" t="s">
        <v>5172</v>
      </c>
      <c r="C427" s="26">
        <v>29.4</v>
      </c>
      <c r="D427" s="26">
        <v>57.22</v>
      </c>
      <c r="E427" s="26">
        <v>187.27</v>
      </c>
      <c r="G427" s="39"/>
      <c r="H427" s="39"/>
      <c r="I427" s="39"/>
      <c r="J427" s="71">
        <f t="shared" si="173"/>
        <v>0</v>
      </c>
      <c r="K427" s="107">
        <f t="shared" si="174"/>
        <v>0</v>
      </c>
    </row>
    <row r="428" spans="1:11" s="69" customFormat="1" ht="12" customHeight="1">
      <c r="A428" s="51"/>
      <c r="B428" s="72"/>
      <c r="C428" s="47" t="s">
        <v>9471</v>
      </c>
      <c r="D428" s="20" t="s">
        <v>9472</v>
      </c>
      <c r="E428" s="21" t="s">
        <v>9468</v>
      </c>
      <c r="F428" s="67"/>
      <c r="G428" s="42" t="s">
        <v>9471</v>
      </c>
      <c r="H428" s="42" t="s">
        <v>9472</v>
      </c>
      <c r="I428" s="42" t="s">
        <v>9468</v>
      </c>
      <c r="J428" s="73"/>
    </row>
    <row r="429" spans="1:11" s="69" customFormat="1" ht="12" customHeight="1">
      <c r="A429" s="24" t="s">
        <v>8841</v>
      </c>
      <c r="B429" s="70" t="s">
        <v>8840</v>
      </c>
      <c r="C429" s="26">
        <v>23.66</v>
      </c>
      <c r="D429" s="26">
        <v>46</v>
      </c>
      <c r="E429" s="26">
        <v>75.27</v>
      </c>
      <c r="G429" s="39"/>
      <c r="H429" s="39"/>
      <c r="I429" s="39"/>
      <c r="J429" s="71">
        <f t="shared" ref="J429" si="175">(C429*G429)+(D429*H429)+(E429*I429)</f>
        <v>0</v>
      </c>
      <c r="K429" s="107">
        <f>SUBTOTAL(9,G429:I429)</f>
        <v>0</v>
      </c>
    </row>
    <row r="430" spans="1:11" s="69" customFormat="1" ht="12" customHeight="1">
      <c r="A430" s="51"/>
      <c r="B430" s="74"/>
      <c r="C430" s="47" t="s">
        <v>9472</v>
      </c>
      <c r="D430" s="20" t="s">
        <v>9468</v>
      </c>
      <c r="E430" s="21" t="s">
        <v>9469</v>
      </c>
      <c r="F430" s="67"/>
      <c r="G430" s="42" t="s">
        <v>9472</v>
      </c>
      <c r="H430" s="42" t="s">
        <v>9468</v>
      </c>
      <c r="I430" s="42" t="s">
        <v>9469</v>
      </c>
      <c r="J430" s="73"/>
    </row>
    <row r="431" spans="1:11" s="69" customFormat="1" ht="12" customHeight="1">
      <c r="A431" s="24" t="s">
        <v>8247</v>
      </c>
      <c r="B431" s="70" t="s">
        <v>9510</v>
      </c>
      <c r="C431" s="26">
        <v>62.57</v>
      </c>
      <c r="D431" s="26">
        <v>94.33</v>
      </c>
      <c r="E431" s="26">
        <v>159.27000000000001</v>
      </c>
      <c r="G431" s="38"/>
      <c r="H431" s="38"/>
      <c r="I431" s="38"/>
      <c r="J431" s="71">
        <f t="shared" ref="J431" si="176">(C431*G431)+(D431*H431)+(E431*I431)</f>
        <v>0</v>
      </c>
      <c r="K431" s="107">
        <f t="shared" ref="K431:K435" si="177">SUBTOTAL(9,G431:I431)</f>
        <v>0</v>
      </c>
    </row>
    <row r="432" spans="1:11" s="69" customFormat="1" ht="12" customHeight="1">
      <c r="A432" s="24" t="s">
        <v>5175</v>
      </c>
      <c r="B432" s="70" t="s">
        <v>9511</v>
      </c>
      <c r="C432" s="26">
        <v>62.57</v>
      </c>
      <c r="D432" s="26">
        <v>94.33</v>
      </c>
      <c r="E432" s="26">
        <v>159.27000000000001</v>
      </c>
      <c r="G432" s="38"/>
      <c r="H432" s="38"/>
      <c r="I432" s="38"/>
      <c r="J432" s="71">
        <f t="shared" ref="J432:J435" si="178">(C432*G432)+(D432*H432)+(E432*I432)</f>
        <v>0</v>
      </c>
      <c r="K432" s="107">
        <f t="shared" si="177"/>
        <v>0</v>
      </c>
    </row>
    <row r="433" spans="1:11" s="69" customFormat="1" ht="12" customHeight="1">
      <c r="A433" s="24" t="s">
        <v>1370</v>
      </c>
      <c r="B433" s="70" t="s">
        <v>9525</v>
      </c>
      <c r="C433" s="26">
        <v>62.57</v>
      </c>
      <c r="D433" s="26">
        <v>94.33</v>
      </c>
      <c r="E433" s="26">
        <v>159.27000000000001</v>
      </c>
      <c r="G433" s="38"/>
      <c r="H433" s="38"/>
      <c r="I433" s="38"/>
      <c r="J433" s="71">
        <f t="shared" si="178"/>
        <v>0</v>
      </c>
      <c r="K433" s="107">
        <f t="shared" si="177"/>
        <v>0</v>
      </c>
    </row>
    <row r="434" spans="1:11" s="69" customFormat="1" ht="12" customHeight="1">
      <c r="A434" s="24" t="s">
        <v>5174</v>
      </c>
      <c r="B434" s="70" t="s">
        <v>9512</v>
      </c>
      <c r="C434" s="26">
        <v>62.57</v>
      </c>
      <c r="D434" s="26">
        <v>94.33</v>
      </c>
      <c r="E434" s="26">
        <v>159.27000000000001</v>
      </c>
      <c r="G434" s="38"/>
      <c r="H434" s="38"/>
      <c r="I434" s="38"/>
      <c r="J434" s="71">
        <f t="shared" si="178"/>
        <v>0</v>
      </c>
      <c r="K434" s="107">
        <f t="shared" si="177"/>
        <v>0</v>
      </c>
    </row>
    <row r="435" spans="1:11" s="69" customFormat="1" ht="12" customHeight="1">
      <c r="A435" s="24" t="s">
        <v>8248</v>
      </c>
      <c r="B435" s="70" t="s">
        <v>9690</v>
      </c>
      <c r="C435" s="26">
        <v>62.57</v>
      </c>
      <c r="D435" s="26">
        <v>94.33</v>
      </c>
      <c r="E435" s="26">
        <v>159.27000000000001</v>
      </c>
      <c r="G435" s="41"/>
      <c r="H435" s="41"/>
      <c r="I435" s="41"/>
      <c r="J435" s="71">
        <f t="shared" si="178"/>
        <v>0</v>
      </c>
      <c r="K435" s="107">
        <f t="shared" si="177"/>
        <v>0</v>
      </c>
    </row>
    <row r="436" spans="1:11" s="69" customFormat="1" ht="12" customHeight="1">
      <c r="A436" s="51"/>
      <c r="B436" s="74"/>
      <c r="C436" s="47" t="s">
        <v>9468</v>
      </c>
      <c r="D436" s="20" t="s">
        <v>9469</v>
      </c>
      <c r="E436" s="21" t="s">
        <v>9470</v>
      </c>
      <c r="F436" s="67"/>
      <c r="G436" s="42" t="s">
        <v>9468</v>
      </c>
      <c r="H436" s="42" t="s">
        <v>9469</v>
      </c>
      <c r="I436" s="42" t="s">
        <v>9470</v>
      </c>
      <c r="J436" s="73"/>
    </row>
    <row r="437" spans="1:11" s="69" customFormat="1" ht="12" customHeight="1">
      <c r="A437" s="24" t="s">
        <v>142</v>
      </c>
      <c r="B437" s="70" t="s">
        <v>141</v>
      </c>
      <c r="C437" s="26">
        <v>52.53</v>
      </c>
      <c r="D437" s="26">
        <v>81.709999999999994</v>
      </c>
      <c r="E437" s="26">
        <v>200.56</v>
      </c>
      <c r="F437" s="1"/>
      <c r="G437" s="37"/>
      <c r="H437" s="37"/>
      <c r="I437" s="37"/>
      <c r="J437" s="71">
        <f t="shared" ref="J437:J439" si="179">(C437*G437)+(D437*H437)+(E437*I437)</f>
        <v>0</v>
      </c>
      <c r="K437" s="107">
        <f t="shared" ref="K437:K439" si="180">SUBTOTAL(9,G437:I437)</f>
        <v>0</v>
      </c>
    </row>
    <row r="438" spans="1:11" s="69" customFormat="1" ht="12" customHeight="1">
      <c r="A438" s="24" t="s">
        <v>144</v>
      </c>
      <c r="B438" s="70" t="s">
        <v>143</v>
      </c>
      <c r="C438" s="26">
        <v>52.53</v>
      </c>
      <c r="D438" s="26">
        <v>81.709999999999994</v>
      </c>
      <c r="E438" s="26">
        <v>200.56</v>
      </c>
      <c r="F438" s="1"/>
      <c r="G438" s="37"/>
      <c r="H438" s="37"/>
      <c r="I438" s="37"/>
      <c r="J438" s="71">
        <f t="shared" si="179"/>
        <v>0</v>
      </c>
      <c r="K438" s="107">
        <f t="shared" si="180"/>
        <v>0</v>
      </c>
    </row>
    <row r="439" spans="1:11" s="69" customFormat="1" ht="12" customHeight="1">
      <c r="A439" s="24" t="s">
        <v>146</v>
      </c>
      <c r="B439" s="70" t="s">
        <v>145</v>
      </c>
      <c r="C439" s="26">
        <v>52.53</v>
      </c>
      <c r="D439" s="26">
        <v>81.709999999999994</v>
      </c>
      <c r="E439" s="26">
        <v>200.56</v>
      </c>
      <c r="F439" s="1"/>
      <c r="G439" s="39"/>
      <c r="H439" s="39"/>
      <c r="I439" s="39"/>
      <c r="J439" s="71">
        <f t="shared" si="179"/>
        <v>0</v>
      </c>
      <c r="K439" s="107">
        <f t="shared" si="180"/>
        <v>0</v>
      </c>
    </row>
    <row r="440" spans="1:11" s="69" customFormat="1" ht="12" customHeight="1">
      <c r="A440" s="51"/>
      <c r="B440" s="72"/>
      <c r="C440" s="47" t="s">
        <v>9472</v>
      </c>
      <c r="D440" s="20" t="s">
        <v>9468</v>
      </c>
      <c r="E440" s="21" t="s">
        <v>9469</v>
      </c>
      <c r="F440" s="15"/>
      <c r="G440" s="42" t="s">
        <v>9472</v>
      </c>
      <c r="H440" s="42" t="s">
        <v>9468</v>
      </c>
      <c r="I440" s="42" t="s">
        <v>9469</v>
      </c>
      <c r="J440" s="73"/>
    </row>
    <row r="441" spans="1:11" s="69" customFormat="1" ht="12" customHeight="1">
      <c r="A441" s="24" t="s">
        <v>1372</v>
      </c>
      <c r="B441" s="70" t="s">
        <v>1371</v>
      </c>
      <c r="C441" s="26">
        <v>62.57</v>
      </c>
      <c r="D441" s="26">
        <v>97.33</v>
      </c>
      <c r="E441" s="26">
        <v>159.27000000000001</v>
      </c>
      <c r="G441" s="37"/>
      <c r="H441" s="37"/>
      <c r="I441" s="37"/>
      <c r="J441" s="71">
        <f t="shared" ref="J441:J442" si="181">(C441*G441)+(D441*H441)+(E441*I441)</f>
        <v>0</v>
      </c>
      <c r="K441" s="107">
        <f t="shared" ref="K441:K442" si="182">SUBTOTAL(9,G441:I441)</f>
        <v>0</v>
      </c>
    </row>
    <row r="442" spans="1:11" s="69" customFormat="1" ht="12" customHeight="1">
      <c r="A442" s="24" t="s">
        <v>1374</v>
      </c>
      <c r="B442" s="70" t="s">
        <v>1373</v>
      </c>
      <c r="C442" s="26">
        <v>62.57</v>
      </c>
      <c r="D442" s="26">
        <v>97.33</v>
      </c>
      <c r="E442" s="26">
        <v>159.27000000000001</v>
      </c>
      <c r="G442" s="39"/>
      <c r="H442" s="39"/>
      <c r="I442" s="39"/>
      <c r="J442" s="71">
        <f t="shared" si="181"/>
        <v>0</v>
      </c>
      <c r="K442" s="107">
        <f t="shared" si="182"/>
        <v>0</v>
      </c>
    </row>
    <row r="443" spans="1:11" s="69" customFormat="1" ht="12" customHeight="1">
      <c r="A443" s="51"/>
      <c r="B443" s="72"/>
      <c r="C443" s="47" t="s">
        <v>5564</v>
      </c>
      <c r="D443" s="20" t="s">
        <v>9480</v>
      </c>
      <c r="E443" s="21" t="s">
        <v>9483</v>
      </c>
      <c r="F443" s="67"/>
      <c r="G443" s="42" t="s">
        <v>5564</v>
      </c>
      <c r="H443" s="42" t="s">
        <v>9480</v>
      </c>
      <c r="I443" s="42" t="s">
        <v>9483</v>
      </c>
      <c r="J443" s="73"/>
    </row>
    <row r="444" spans="1:11" s="69" customFormat="1" ht="12" customHeight="1">
      <c r="A444" s="24" t="s">
        <v>7999</v>
      </c>
      <c r="B444" s="70" t="s">
        <v>7417</v>
      </c>
      <c r="C444" s="26">
        <v>12.51</v>
      </c>
      <c r="D444" s="26">
        <v>29.2</v>
      </c>
      <c r="E444" s="26">
        <v>39.82</v>
      </c>
      <c r="G444" s="37"/>
      <c r="H444" s="37"/>
      <c r="I444" s="37"/>
      <c r="J444" s="71">
        <f t="shared" ref="J444" si="183">(C444*G444)+(D444*H444)+(E444*I444)</f>
        <v>0</v>
      </c>
      <c r="K444" s="107">
        <f t="shared" ref="K444:K448" si="184">SUBTOTAL(9,G444:I444)</f>
        <v>0</v>
      </c>
    </row>
    <row r="445" spans="1:11" s="69" customFormat="1" ht="12" customHeight="1">
      <c r="A445" s="24" t="s">
        <v>7419</v>
      </c>
      <c r="B445" s="70" t="s">
        <v>2851</v>
      </c>
      <c r="C445" s="26">
        <v>12.51</v>
      </c>
      <c r="D445" s="26">
        <v>29.2</v>
      </c>
      <c r="E445" s="26">
        <v>39.82</v>
      </c>
      <c r="G445" s="37"/>
      <c r="H445" s="37"/>
      <c r="I445" s="37"/>
      <c r="J445" s="71">
        <f t="shared" ref="J445:J448" si="185">(C445*G445)+(D445*H445)+(E445*I445)</f>
        <v>0</v>
      </c>
      <c r="K445" s="107">
        <f t="shared" si="184"/>
        <v>0</v>
      </c>
    </row>
    <row r="446" spans="1:11" s="69" customFormat="1" ht="12" customHeight="1">
      <c r="A446" s="24" t="s">
        <v>7420</v>
      </c>
      <c r="B446" s="70" t="s">
        <v>2853</v>
      </c>
      <c r="C446" s="26">
        <v>12.51</v>
      </c>
      <c r="D446" s="26">
        <v>29.2</v>
      </c>
      <c r="E446" s="26">
        <v>39.82</v>
      </c>
      <c r="G446" s="37"/>
      <c r="H446" s="37"/>
      <c r="I446" s="37"/>
      <c r="J446" s="71">
        <f t="shared" si="185"/>
        <v>0</v>
      </c>
      <c r="K446" s="107">
        <f t="shared" si="184"/>
        <v>0</v>
      </c>
    </row>
    <row r="447" spans="1:11" s="69" customFormat="1" ht="12" customHeight="1">
      <c r="A447" s="24" t="s">
        <v>7421</v>
      </c>
      <c r="B447" s="70" t="s">
        <v>1552</v>
      </c>
      <c r="C447" s="26">
        <v>12.51</v>
      </c>
      <c r="D447" s="26">
        <v>29.2</v>
      </c>
      <c r="E447" s="26">
        <v>39.82</v>
      </c>
      <c r="G447" s="37"/>
      <c r="H447" s="37"/>
      <c r="I447" s="37"/>
      <c r="J447" s="71">
        <f t="shared" si="185"/>
        <v>0</v>
      </c>
      <c r="K447" s="107">
        <f t="shared" si="184"/>
        <v>0</v>
      </c>
    </row>
    <row r="448" spans="1:11" s="69" customFormat="1" ht="12" customHeight="1">
      <c r="A448" s="24" t="s">
        <v>7998</v>
      </c>
      <c r="B448" s="70" t="s">
        <v>2849</v>
      </c>
      <c r="C448" s="26">
        <v>12.51</v>
      </c>
      <c r="D448" s="26">
        <v>29.2</v>
      </c>
      <c r="E448" s="26">
        <v>39.82</v>
      </c>
      <c r="G448" s="39"/>
      <c r="H448" s="39"/>
      <c r="I448" s="39"/>
      <c r="J448" s="71">
        <f t="shared" si="185"/>
        <v>0</v>
      </c>
      <c r="K448" s="107">
        <f t="shared" si="184"/>
        <v>0</v>
      </c>
    </row>
    <row r="449" spans="1:11" s="69" customFormat="1" ht="12" customHeight="1">
      <c r="A449" s="51"/>
      <c r="B449" s="72"/>
      <c r="C449" s="47" t="s">
        <v>9468</v>
      </c>
      <c r="D449" s="20" t="s">
        <v>9469</v>
      </c>
      <c r="E449" s="21" t="s">
        <v>9470</v>
      </c>
      <c r="F449" s="67"/>
      <c r="G449" s="42" t="s">
        <v>9468</v>
      </c>
      <c r="H449" s="42" t="s">
        <v>9469</v>
      </c>
      <c r="I449" s="42" t="s">
        <v>9470</v>
      </c>
      <c r="J449" s="73"/>
    </row>
    <row r="450" spans="1:11" s="69" customFormat="1" ht="12" customHeight="1">
      <c r="A450" s="24" t="s">
        <v>7418</v>
      </c>
      <c r="B450" s="70" t="s">
        <v>7417</v>
      </c>
      <c r="C450" s="26">
        <v>8.84</v>
      </c>
      <c r="D450" s="26">
        <v>13.76</v>
      </c>
      <c r="E450" s="26">
        <v>33.76</v>
      </c>
      <c r="G450" s="38"/>
      <c r="H450" s="38"/>
      <c r="I450" s="38"/>
      <c r="J450" s="71">
        <f t="shared" ref="J450:J452" si="186">(C450*G450)+(D450*H450)+(E450*I450)</f>
        <v>0</v>
      </c>
      <c r="K450" s="107">
        <f t="shared" ref="K450:K454" si="187">SUBTOTAL(9,G450:I450)</f>
        <v>0</v>
      </c>
    </row>
    <row r="451" spans="1:11" s="69" customFormat="1" ht="12" customHeight="1">
      <c r="A451" s="24" t="s">
        <v>2852</v>
      </c>
      <c r="B451" s="70" t="s">
        <v>2851</v>
      </c>
      <c r="C451" s="26">
        <v>8.84</v>
      </c>
      <c r="D451" s="26">
        <v>13.76</v>
      </c>
      <c r="E451" s="26">
        <v>33.76</v>
      </c>
      <c r="G451" s="38"/>
      <c r="H451" s="38"/>
      <c r="I451" s="38"/>
      <c r="J451" s="71">
        <f t="shared" si="186"/>
        <v>0</v>
      </c>
      <c r="K451" s="107">
        <f t="shared" si="187"/>
        <v>0</v>
      </c>
    </row>
    <row r="452" spans="1:11" s="69" customFormat="1" ht="12" customHeight="1">
      <c r="A452" s="24" t="s">
        <v>2854</v>
      </c>
      <c r="B452" s="70" t="s">
        <v>2853</v>
      </c>
      <c r="C452" s="26">
        <v>8.84</v>
      </c>
      <c r="D452" s="26">
        <v>13.76</v>
      </c>
      <c r="E452" s="26">
        <v>33.76</v>
      </c>
      <c r="G452" s="38"/>
      <c r="H452" s="38"/>
      <c r="I452" s="38"/>
      <c r="J452" s="71">
        <f t="shared" si="186"/>
        <v>0</v>
      </c>
      <c r="K452" s="107">
        <f t="shared" si="187"/>
        <v>0</v>
      </c>
    </row>
    <row r="453" spans="1:11" s="69" customFormat="1" ht="12" customHeight="1">
      <c r="A453" s="24" t="s">
        <v>1553</v>
      </c>
      <c r="B453" s="70" t="s">
        <v>1552</v>
      </c>
      <c r="C453" s="26">
        <v>8.84</v>
      </c>
      <c r="D453" s="26">
        <v>13.76</v>
      </c>
      <c r="E453" s="26">
        <v>33.76</v>
      </c>
      <c r="G453" s="38"/>
      <c r="H453" s="38"/>
      <c r="I453" s="38"/>
      <c r="J453" s="71">
        <f t="shared" ref="J453:J454" si="188">(C453*G453)+(D453*H453)+(E453*I453)</f>
        <v>0</v>
      </c>
      <c r="K453" s="107">
        <f t="shared" si="187"/>
        <v>0</v>
      </c>
    </row>
    <row r="454" spans="1:11" s="69" customFormat="1" ht="12" customHeight="1">
      <c r="A454" s="24" t="s">
        <v>2850</v>
      </c>
      <c r="B454" s="70" t="s">
        <v>2849</v>
      </c>
      <c r="C454" s="26">
        <v>8.84</v>
      </c>
      <c r="D454" s="26">
        <v>13.76</v>
      </c>
      <c r="E454" s="26">
        <v>33.76</v>
      </c>
      <c r="G454" s="41"/>
      <c r="H454" s="41"/>
      <c r="I454" s="41"/>
      <c r="J454" s="71">
        <f t="shared" si="188"/>
        <v>0</v>
      </c>
      <c r="K454" s="107">
        <f t="shared" si="187"/>
        <v>0</v>
      </c>
    </row>
    <row r="455" spans="1:11" s="69" customFormat="1" ht="12" customHeight="1">
      <c r="A455" s="51"/>
      <c r="B455" s="72"/>
      <c r="C455" s="47" t="s">
        <v>5564</v>
      </c>
      <c r="D455" s="20" t="s">
        <v>9480</v>
      </c>
      <c r="E455" s="21" t="s">
        <v>9484</v>
      </c>
      <c r="F455" s="67"/>
      <c r="G455" s="42" t="s">
        <v>5564</v>
      </c>
      <c r="H455" s="42" t="s">
        <v>9480</v>
      </c>
      <c r="I455" s="42" t="s">
        <v>9484</v>
      </c>
      <c r="J455" s="73"/>
    </row>
    <row r="456" spans="1:11" s="69" customFormat="1" ht="12" customHeight="1">
      <c r="A456" s="24" t="s">
        <v>5967</v>
      </c>
      <c r="B456" s="70" t="s">
        <v>5966</v>
      </c>
      <c r="C456" s="26">
        <v>6.83</v>
      </c>
      <c r="D456" s="26">
        <v>15.93</v>
      </c>
      <c r="E456" s="26">
        <v>43.45</v>
      </c>
      <c r="G456" s="37"/>
      <c r="H456" s="37"/>
      <c r="I456" s="37"/>
      <c r="J456" s="71">
        <f t="shared" ref="J456:J460" si="189">(C456*G456)+(D456*H456)+(E456*I456)</f>
        <v>0</v>
      </c>
      <c r="K456" s="107">
        <f t="shared" ref="K456:K460" si="190">SUBTOTAL(9,G456:I456)</f>
        <v>0</v>
      </c>
    </row>
    <row r="457" spans="1:11" s="69" customFormat="1" ht="12" customHeight="1">
      <c r="A457" s="24" t="s">
        <v>5965</v>
      </c>
      <c r="B457" s="70" t="s">
        <v>5964</v>
      </c>
      <c r="C457" s="26">
        <v>6.83</v>
      </c>
      <c r="D457" s="26">
        <v>15.93</v>
      </c>
      <c r="E457" s="26">
        <v>43.45</v>
      </c>
      <c r="G457" s="37"/>
      <c r="H457" s="37"/>
      <c r="I457" s="37"/>
      <c r="J457" s="71">
        <f t="shared" si="189"/>
        <v>0</v>
      </c>
      <c r="K457" s="107">
        <f t="shared" si="190"/>
        <v>0</v>
      </c>
    </row>
    <row r="458" spans="1:11" s="69" customFormat="1" ht="12" customHeight="1">
      <c r="A458" s="24" t="s">
        <v>5969</v>
      </c>
      <c r="B458" s="70" t="s">
        <v>5968</v>
      </c>
      <c r="C458" s="26">
        <v>6.83</v>
      </c>
      <c r="D458" s="26">
        <v>15.93</v>
      </c>
      <c r="E458" s="26">
        <v>43.45</v>
      </c>
      <c r="G458" s="37"/>
      <c r="H458" s="37"/>
      <c r="I458" s="37"/>
      <c r="J458" s="71">
        <f t="shared" si="189"/>
        <v>0</v>
      </c>
      <c r="K458" s="107">
        <f t="shared" si="190"/>
        <v>0</v>
      </c>
    </row>
    <row r="459" spans="1:11" s="69" customFormat="1" ht="12" customHeight="1">
      <c r="A459" s="24" t="s">
        <v>802</v>
      </c>
      <c r="B459" s="70" t="s">
        <v>801</v>
      </c>
      <c r="C459" s="26">
        <v>6.83</v>
      </c>
      <c r="D459" s="26">
        <v>15.93</v>
      </c>
      <c r="E459" s="26">
        <v>43.45</v>
      </c>
      <c r="G459" s="37"/>
      <c r="H459" s="37"/>
      <c r="I459" s="37"/>
      <c r="J459" s="71">
        <f t="shared" si="189"/>
        <v>0</v>
      </c>
      <c r="K459" s="107">
        <f t="shared" si="190"/>
        <v>0</v>
      </c>
    </row>
    <row r="460" spans="1:11" s="69" customFormat="1" ht="12" customHeight="1">
      <c r="A460" s="24" t="s">
        <v>810</v>
      </c>
      <c r="B460" s="70" t="s">
        <v>809</v>
      </c>
      <c r="C460" s="26">
        <v>6.83</v>
      </c>
      <c r="D460" s="26">
        <v>15.93</v>
      </c>
      <c r="E460" s="26">
        <v>43.45</v>
      </c>
      <c r="G460" s="39"/>
      <c r="H460" s="39"/>
      <c r="I460" s="39"/>
      <c r="J460" s="71">
        <f t="shared" si="189"/>
        <v>0</v>
      </c>
      <c r="K460" s="107">
        <f t="shared" si="190"/>
        <v>0</v>
      </c>
    </row>
    <row r="461" spans="1:11" s="69" customFormat="1" ht="12" customHeight="1">
      <c r="A461" s="51"/>
      <c r="B461" s="72"/>
      <c r="C461" s="47" t="s">
        <v>9469</v>
      </c>
      <c r="D461" s="20" t="s">
        <v>9470</v>
      </c>
      <c r="E461" s="21" t="s">
        <v>9485</v>
      </c>
      <c r="F461" s="67"/>
      <c r="G461" s="42" t="s">
        <v>9469</v>
      </c>
      <c r="H461" s="42" t="s">
        <v>9470</v>
      </c>
      <c r="I461" s="42" t="s">
        <v>9485</v>
      </c>
      <c r="J461" s="73"/>
    </row>
    <row r="462" spans="1:11" s="69" customFormat="1" ht="12" customHeight="1">
      <c r="A462" s="24" t="s">
        <v>5032</v>
      </c>
      <c r="B462" s="70" t="s">
        <v>5966</v>
      </c>
      <c r="C462" s="26">
        <v>7.91</v>
      </c>
      <c r="D462" s="26">
        <v>18.47</v>
      </c>
      <c r="E462" s="26">
        <v>50.36</v>
      </c>
      <c r="G462" s="37"/>
      <c r="H462" s="37"/>
      <c r="I462" s="37"/>
      <c r="J462" s="71">
        <f t="shared" ref="J462" si="191">(C462*G462)+(D462*H462)+(E462*I462)</f>
        <v>0</v>
      </c>
      <c r="K462" s="107">
        <f t="shared" ref="K462:K466" si="192">SUBTOTAL(9,G462:I462)</f>
        <v>0</v>
      </c>
    </row>
    <row r="463" spans="1:11" s="69" customFormat="1" ht="12" customHeight="1">
      <c r="A463" s="24" t="s">
        <v>5031</v>
      </c>
      <c r="B463" s="70" t="s">
        <v>5964</v>
      </c>
      <c r="C463" s="26">
        <v>7.91</v>
      </c>
      <c r="D463" s="26">
        <v>18.47</v>
      </c>
      <c r="E463" s="26">
        <v>50.36</v>
      </c>
      <c r="G463" s="37"/>
      <c r="H463" s="37"/>
      <c r="I463" s="37"/>
      <c r="J463" s="71">
        <f t="shared" ref="J463:J466" si="193">(C463*G463)+(D463*H463)+(E463*I463)</f>
        <v>0</v>
      </c>
      <c r="K463" s="107">
        <f t="shared" si="192"/>
        <v>0</v>
      </c>
    </row>
    <row r="464" spans="1:11" s="69" customFormat="1" ht="12" customHeight="1">
      <c r="A464" s="24" t="s">
        <v>5033</v>
      </c>
      <c r="B464" s="70" t="s">
        <v>5968</v>
      </c>
      <c r="C464" s="26">
        <v>7.91</v>
      </c>
      <c r="D464" s="26">
        <v>18.47</v>
      </c>
      <c r="E464" s="26">
        <v>50.36</v>
      </c>
      <c r="G464" s="37"/>
      <c r="H464" s="37"/>
      <c r="I464" s="37"/>
      <c r="J464" s="71">
        <f t="shared" si="193"/>
        <v>0</v>
      </c>
      <c r="K464" s="107">
        <f t="shared" si="192"/>
        <v>0</v>
      </c>
    </row>
    <row r="465" spans="1:11" s="69" customFormat="1" ht="12" customHeight="1">
      <c r="A465" s="24" t="s">
        <v>5030</v>
      </c>
      <c r="B465" s="70" t="s">
        <v>801</v>
      </c>
      <c r="C465" s="26">
        <v>7.91</v>
      </c>
      <c r="D465" s="26">
        <v>18.47</v>
      </c>
      <c r="E465" s="26">
        <v>50.36</v>
      </c>
      <c r="G465" s="37"/>
      <c r="H465" s="37"/>
      <c r="I465" s="37"/>
      <c r="J465" s="71">
        <f t="shared" si="193"/>
        <v>0</v>
      </c>
      <c r="K465" s="107">
        <f t="shared" si="192"/>
        <v>0</v>
      </c>
    </row>
    <row r="466" spans="1:11" s="69" customFormat="1" ht="12" customHeight="1">
      <c r="A466" s="24" t="s">
        <v>5029</v>
      </c>
      <c r="B466" s="70" t="s">
        <v>809</v>
      </c>
      <c r="C466" s="26">
        <v>7.91</v>
      </c>
      <c r="D466" s="26">
        <v>18.47</v>
      </c>
      <c r="E466" s="26">
        <v>50.36</v>
      </c>
      <c r="G466" s="39"/>
      <c r="H466" s="39"/>
      <c r="I466" s="39"/>
      <c r="J466" s="71">
        <f t="shared" si="193"/>
        <v>0</v>
      </c>
      <c r="K466" s="107">
        <f t="shared" si="192"/>
        <v>0</v>
      </c>
    </row>
    <row r="467" spans="1:11" s="69" customFormat="1" ht="12" customHeight="1">
      <c r="A467" s="51"/>
      <c r="B467" s="72"/>
      <c r="C467" s="47" t="s">
        <v>5564</v>
      </c>
      <c r="D467" s="20" t="s">
        <v>9480</v>
      </c>
      <c r="E467" s="21" t="s">
        <v>9484</v>
      </c>
      <c r="F467" s="67"/>
      <c r="G467" s="42" t="s">
        <v>5564</v>
      </c>
      <c r="H467" s="42" t="s">
        <v>9480</v>
      </c>
      <c r="I467" s="42" t="s">
        <v>9484</v>
      </c>
      <c r="J467" s="73"/>
    </row>
    <row r="468" spans="1:11" s="69" customFormat="1" ht="12" customHeight="1">
      <c r="A468" s="24" t="s">
        <v>5035</v>
      </c>
      <c r="B468" s="70" t="s">
        <v>5034</v>
      </c>
      <c r="C468" s="26">
        <v>4.51</v>
      </c>
      <c r="D468" s="26">
        <v>15.93</v>
      </c>
      <c r="E468" s="26">
        <v>43.45</v>
      </c>
      <c r="G468" s="37"/>
      <c r="H468" s="37"/>
      <c r="I468" s="37"/>
      <c r="J468" s="71">
        <f t="shared" ref="J468" si="194">(C468*G468)+(D468*H468)+(E468*I468)</f>
        <v>0</v>
      </c>
      <c r="K468" s="107">
        <f t="shared" ref="K468:K475" si="195">SUBTOTAL(9,G468:I468)</f>
        <v>0</v>
      </c>
    </row>
    <row r="469" spans="1:11" s="69" customFormat="1" ht="12" customHeight="1">
      <c r="A469" s="24" t="s">
        <v>2816</v>
      </c>
      <c r="B469" s="70" t="s">
        <v>2815</v>
      </c>
      <c r="C469" s="26">
        <v>4.51</v>
      </c>
      <c r="D469" s="26">
        <v>15.93</v>
      </c>
      <c r="E469" s="26">
        <v>43.45</v>
      </c>
      <c r="G469" s="37"/>
      <c r="H469" s="37"/>
      <c r="I469" s="37"/>
      <c r="J469" s="71">
        <f t="shared" ref="J469:J475" si="196">(C469*G469)+(D469*H469)+(E469*I469)</f>
        <v>0</v>
      </c>
      <c r="K469" s="107">
        <f t="shared" si="195"/>
        <v>0</v>
      </c>
    </row>
    <row r="470" spans="1:11" s="69" customFormat="1" ht="12" customHeight="1">
      <c r="A470" s="24" t="s">
        <v>5037</v>
      </c>
      <c r="B470" s="70" t="s">
        <v>5036</v>
      </c>
      <c r="C470" s="26">
        <v>4.51</v>
      </c>
      <c r="D470" s="26">
        <v>15.93</v>
      </c>
      <c r="E470" s="26">
        <v>43.45</v>
      </c>
      <c r="G470" s="37"/>
      <c r="H470" s="37"/>
      <c r="I470" s="37"/>
      <c r="J470" s="71">
        <f t="shared" si="196"/>
        <v>0</v>
      </c>
      <c r="K470" s="107">
        <f t="shared" si="195"/>
        <v>0</v>
      </c>
    </row>
    <row r="471" spans="1:11" s="69" customFormat="1" ht="12" customHeight="1">
      <c r="A471" s="24" t="s">
        <v>2814</v>
      </c>
      <c r="B471" s="70" t="s">
        <v>2813</v>
      </c>
      <c r="C471" s="26">
        <v>4.51</v>
      </c>
      <c r="D471" s="26">
        <v>15.93</v>
      </c>
      <c r="E471" s="26">
        <v>43.45</v>
      </c>
      <c r="G471" s="37"/>
      <c r="H471" s="37"/>
      <c r="I471" s="37"/>
      <c r="J471" s="71">
        <f t="shared" si="196"/>
        <v>0</v>
      </c>
      <c r="K471" s="107">
        <f t="shared" si="195"/>
        <v>0</v>
      </c>
    </row>
    <row r="472" spans="1:11" s="69" customFormat="1" ht="12" customHeight="1">
      <c r="A472" s="24" t="s">
        <v>4458</v>
      </c>
      <c r="B472" s="70" t="s">
        <v>2817</v>
      </c>
      <c r="C472" s="26">
        <v>4.51</v>
      </c>
      <c r="D472" s="26">
        <v>15.93</v>
      </c>
      <c r="E472" s="26">
        <v>43.45</v>
      </c>
      <c r="G472" s="37"/>
      <c r="H472" s="37"/>
      <c r="I472" s="37"/>
      <c r="J472" s="71">
        <f t="shared" si="196"/>
        <v>0</v>
      </c>
      <c r="K472" s="107">
        <f t="shared" si="195"/>
        <v>0</v>
      </c>
    </row>
    <row r="473" spans="1:11" s="69" customFormat="1" ht="12" customHeight="1">
      <c r="A473" s="24" t="s">
        <v>2810</v>
      </c>
      <c r="B473" s="70" t="s">
        <v>2809</v>
      </c>
      <c r="C473" s="26">
        <v>4.51</v>
      </c>
      <c r="D473" s="26">
        <v>15.93</v>
      </c>
      <c r="E473" s="26">
        <v>43.45</v>
      </c>
      <c r="G473" s="37"/>
      <c r="H473" s="37"/>
      <c r="I473" s="37"/>
      <c r="J473" s="71">
        <f t="shared" si="196"/>
        <v>0</v>
      </c>
      <c r="K473" s="107">
        <f t="shared" si="195"/>
        <v>0</v>
      </c>
    </row>
    <row r="474" spans="1:11" s="69" customFormat="1" ht="12" customHeight="1">
      <c r="A474" s="24" t="s">
        <v>5039</v>
      </c>
      <c r="B474" s="70" t="s">
        <v>5038</v>
      </c>
      <c r="C474" s="26">
        <v>4.51</v>
      </c>
      <c r="D474" s="26">
        <v>15.93</v>
      </c>
      <c r="E474" s="26">
        <v>43.45</v>
      </c>
      <c r="G474" s="37"/>
      <c r="H474" s="37"/>
      <c r="I474" s="37"/>
      <c r="J474" s="71">
        <f t="shared" si="196"/>
        <v>0</v>
      </c>
      <c r="K474" s="107">
        <f t="shared" si="195"/>
        <v>0</v>
      </c>
    </row>
    <row r="475" spans="1:11" s="69" customFormat="1" ht="12" customHeight="1">
      <c r="A475" s="24" t="s">
        <v>2812</v>
      </c>
      <c r="B475" s="70" t="s">
        <v>2811</v>
      </c>
      <c r="C475" s="26">
        <v>4.51</v>
      </c>
      <c r="D475" s="26">
        <v>15.93</v>
      </c>
      <c r="E475" s="26">
        <v>43.45</v>
      </c>
      <c r="G475" s="39"/>
      <c r="H475" s="39"/>
      <c r="I475" s="39"/>
      <c r="J475" s="71">
        <f t="shared" si="196"/>
        <v>0</v>
      </c>
      <c r="K475" s="107">
        <f t="shared" si="195"/>
        <v>0</v>
      </c>
    </row>
    <row r="476" spans="1:11" s="69" customFormat="1" ht="12" customHeight="1">
      <c r="A476" s="51"/>
      <c r="B476" s="72"/>
      <c r="C476" s="47" t="s">
        <v>9469</v>
      </c>
      <c r="D476" s="20" t="s">
        <v>9470</v>
      </c>
      <c r="E476" s="21" t="s">
        <v>9485</v>
      </c>
      <c r="F476" s="67"/>
      <c r="G476" s="42" t="s">
        <v>9469</v>
      </c>
      <c r="H476" s="42" t="s">
        <v>9470</v>
      </c>
      <c r="I476" s="42" t="s">
        <v>9485</v>
      </c>
      <c r="J476" s="73"/>
    </row>
    <row r="477" spans="1:11" s="69" customFormat="1" ht="12" customHeight="1">
      <c r="A477" s="24" t="s">
        <v>4459</v>
      </c>
      <c r="B477" s="70" t="s">
        <v>5034</v>
      </c>
      <c r="C477" s="26">
        <v>7.91</v>
      </c>
      <c r="D477" s="26">
        <v>18.47</v>
      </c>
      <c r="E477" s="26">
        <v>50.36</v>
      </c>
      <c r="G477" s="37"/>
      <c r="H477" s="37"/>
      <c r="I477" s="37"/>
      <c r="J477" s="71">
        <f t="shared" ref="J477" si="197">(C477*G477)+(D477*H477)+(E477*I477)</f>
        <v>0</v>
      </c>
      <c r="K477" s="107">
        <f t="shared" ref="K477:K484" si="198">SUBTOTAL(9,G477:I477)</f>
        <v>0</v>
      </c>
    </row>
    <row r="478" spans="1:11" s="69" customFormat="1" ht="12" customHeight="1">
      <c r="A478" s="24" t="s">
        <v>7785</v>
      </c>
      <c r="B478" s="70" t="s">
        <v>2815</v>
      </c>
      <c r="C478" s="26">
        <v>7.91</v>
      </c>
      <c r="D478" s="26">
        <v>18.47</v>
      </c>
      <c r="E478" s="26">
        <v>50.36</v>
      </c>
      <c r="G478" s="37"/>
      <c r="H478" s="37"/>
      <c r="I478" s="37"/>
      <c r="J478" s="71">
        <f t="shared" ref="J478:J484" si="199">(C478*G478)+(D478*H478)+(E478*I478)</f>
        <v>0</v>
      </c>
      <c r="K478" s="107">
        <f t="shared" si="198"/>
        <v>0</v>
      </c>
    </row>
    <row r="479" spans="1:11" s="69" customFormat="1" ht="12" customHeight="1">
      <c r="A479" s="24" t="s">
        <v>4460</v>
      </c>
      <c r="B479" s="70" t="s">
        <v>5036</v>
      </c>
      <c r="C479" s="26">
        <v>7.91</v>
      </c>
      <c r="D479" s="26">
        <v>18.47</v>
      </c>
      <c r="E479" s="26">
        <v>50.36</v>
      </c>
      <c r="G479" s="37"/>
      <c r="H479" s="37"/>
      <c r="I479" s="37"/>
      <c r="J479" s="71">
        <f t="shared" si="199"/>
        <v>0</v>
      </c>
      <c r="K479" s="107">
        <f t="shared" si="198"/>
        <v>0</v>
      </c>
    </row>
    <row r="480" spans="1:11" s="69" customFormat="1" ht="12" customHeight="1">
      <c r="A480" s="24" t="s">
        <v>7784</v>
      </c>
      <c r="B480" s="70" t="s">
        <v>2813</v>
      </c>
      <c r="C480" s="26">
        <v>7.91</v>
      </c>
      <c r="D480" s="26">
        <v>18.47</v>
      </c>
      <c r="E480" s="26">
        <v>50.36</v>
      </c>
      <c r="G480" s="37"/>
      <c r="H480" s="37"/>
      <c r="I480" s="37"/>
      <c r="J480" s="71">
        <f t="shared" si="199"/>
        <v>0</v>
      </c>
      <c r="K480" s="107">
        <f t="shared" si="198"/>
        <v>0</v>
      </c>
    </row>
    <row r="481" spans="1:11" s="69" customFormat="1" ht="12" customHeight="1">
      <c r="A481" s="24" t="s">
        <v>3801</v>
      </c>
      <c r="B481" s="70" t="s">
        <v>2817</v>
      </c>
      <c r="C481" s="26">
        <v>7.91</v>
      </c>
      <c r="D481" s="26">
        <v>18.47</v>
      </c>
      <c r="E481" s="26">
        <v>50.36</v>
      </c>
      <c r="G481" s="37"/>
      <c r="H481" s="37"/>
      <c r="I481" s="37"/>
      <c r="J481" s="71">
        <f t="shared" si="199"/>
        <v>0</v>
      </c>
      <c r="K481" s="107">
        <f t="shared" si="198"/>
        <v>0</v>
      </c>
    </row>
    <row r="482" spans="1:11" s="69" customFormat="1" ht="12" customHeight="1">
      <c r="A482" s="24" t="s">
        <v>7782</v>
      </c>
      <c r="B482" s="70" t="s">
        <v>2809</v>
      </c>
      <c r="C482" s="26">
        <v>7.91</v>
      </c>
      <c r="D482" s="26">
        <v>18.47</v>
      </c>
      <c r="E482" s="26">
        <v>50.36</v>
      </c>
      <c r="G482" s="37"/>
      <c r="H482" s="37"/>
      <c r="I482" s="37"/>
      <c r="J482" s="71">
        <f t="shared" si="199"/>
        <v>0</v>
      </c>
      <c r="K482" s="107">
        <f t="shared" si="198"/>
        <v>0</v>
      </c>
    </row>
    <row r="483" spans="1:11" s="69" customFormat="1" ht="12" customHeight="1">
      <c r="A483" s="24" t="s">
        <v>4461</v>
      </c>
      <c r="B483" s="70" t="s">
        <v>5038</v>
      </c>
      <c r="C483" s="26">
        <v>7.91</v>
      </c>
      <c r="D483" s="26">
        <v>18.47</v>
      </c>
      <c r="E483" s="26">
        <v>50.36</v>
      </c>
      <c r="G483" s="37"/>
      <c r="H483" s="37"/>
      <c r="I483" s="37"/>
      <c r="J483" s="71">
        <f t="shared" si="199"/>
        <v>0</v>
      </c>
      <c r="K483" s="107">
        <f t="shared" si="198"/>
        <v>0</v>
      </c>
    </row>
    <row r="484" spans="1:11" s="69" customFormat="1" ht="12" customHeight="1">
      <c r="A484" s="24" t="s">
        <v>7783</v>
      </c>
      <c r="B484" s="70" t="s">
        <v>2811</v>
      </c>
      <c r="C484" s="26">
        <v>7.91</v>
      </c>
      <c r="D484" s="26">
        <v>18.47</v>
      </c>
      <c r="E484" s="26">
        <v>50.36</v>
      </c>
      <c r="G484" s="39"/>
      <c r="H484" s="39"/>
      <c r="I484" s="39"/>
      <c r="J484" s="71">
        <f t="shared" si="199"/>
        <v>0</v>
      </c>
      <c r="K484" s="107">
        <f t="shared" si="198"/>
        <v>0</v>
      </c>
    </row>
    <row r="485" spans="1:11" s="69" customFormat="1" ht="12" customHeight="1">
      <c r="A485" s="51"/>
      <c r="B485" s="72"/>
      <c r="C485" s="47" t="s">
        <v>5564</v>
      </c>
      <c r="D485" s="20" t="s">
        <v>9480</v>
      </c>
      <c r="E485" s="21" t="s">
        <v>9483</v>
      </c>
      <c r="F485" s="67"/>
      <c r="G485" s="42" t="s">
        <v>5564</v>
      </c>
      <c r="H485" s="42" t="s">
        <v>9480</v>
      </c>
      <c r="I485" s="42" t="s">
        <v>9483</v>
      </c>
      <c r="J485" s="73"/>
    </row>
    <row r="486" spans="1:11" s="69" customFormat="1" ht="12" customHeight="1">
      <c r="A486" s="24" t="s">
        <v>2962</v>
      </c>
      <c r="B486" s="70" t="s">
        <v>2961</v>
      </c>
      <c r="C486" s="26">
        <v>8.11</v>
      </c>
      <c r="D486" s="26">
        <v>18.93</v>
      </c>
      <c r="E486" s="26">
        <v>25.82</v>
      </c>
      <c r="G486" s="37"/>
      <c r="H486" s="37"/>
      <c r="I486" s="37"/>
      <c r="J486" s="71">
        <f t="shared" ref="J486" si="200">(C486*G486)+(D486*H486)+(E486*I486)</f>
        <v>0</v>
      </c>
      <c r="K486" s="107">
        <f t="shared" ref="K486:K492" si="201">SUBTOTAL(9,G486:I486)</f>
        <v>0</v>
      </c>
    </row>
    <row r="487" spans="1:11" s="69" customFormat="1" ht="12" customHeight="1">
      <c r="A487" s="24" t="s">
        <v>2964</v>
      </c>
      <c r="B487" s="70" t="s">
        <v>2963</v>
      </c>
      <c r="C487" s="26">
        <v>8.11</v>
      </c>
      <c r="D487" s="26">
        <v>18.93</v>
      </c>
      <c r="E487" s="26">
        <v>25.82</v>
      </c>
      <c r="G487" s="37"/>
      <c r="H487" s="37"/>
      <c r="I487" s="37"/>
      <c r="J487" s="71">
        <f t="shared" ref="J487:J492" si="202">(C487*G487)+(D487*H487)+(E487*I487)</f>
        <v>0</v>
      </c>
      <c r="K487" s="107">
        <f t="shared" si="201"/>
        <v>0</v>
      </c>
    </row>
    <row r="488" spans="1:11" s="69" customFormat="1" ht="12" customHeight="1">
      <c r="A488" s="24" t="s">
        <v>253</v>
      </c>
      <c r="B488" s="70" t="s">
        <v>5773</v>
      </c>
      <c r="C488" s="26">
        <v>8.11</v>
      </c>
      <c r="D488" s="26">
        <v>18.93</v>
      </c>
      <c r="E488" s="26">
        <v>25.82</v>
      </c>
      <c r="G488" s="37"/>
      <c r="H488" s="37"/>
      <c r="I488" s="37"/>
      <c r="J488" s="71">
        <f t="shared" si="202"/>
        <v>0</v>
      </c>
      <c r="K488" s="107">
        <f t="shared" si="201"/>
        <v>0</v>
      </c>
    </row>
    <row r="489" spans="1:11" s="69" customFormat="1" ht="12" customHeight="1">
      <c r="A489" s="24" t="s">
        <v>1651</v>
      </c>
      <c r="B489" s="70" t="s">
        <v>1650</v>
      </c>
      <c r="C489" s="26">
        <v>8.11</v>
      </c>
      <c r="D489" s="26">
        <v>18.93</v>
      </c>
      <c r="E489" s="26">
        <v>25.82</v>
      </c>
      <c r="G489" s="37"/>
      <c r="H489" s="37"/>
      <c r="I489" s="37"/>
      <c r="J489" s="71">
        <f t="shared" si="202"/>
        <v>0</v>
      </c>
      <c r="K489" s="107">
        <f t="shared" si="201"/>
        <v>0</v>
      </c>
    </row>
    <row r="490" spans="1:11" s="69" customFormat="1" ht="12" customHeight="1">
      <c r="A490" s="24" t="s">
        <v>1653</v>
      </c>
      <c r="B490" s="70" t="s">
        <v>1652</v>
      </c>
      <c r="C490" s="26">
        <v>8.11</v>
      </c>
      <c r="D490" s="26">
        <v>18.93</v>
      </c>
      <c r="E490" s="26">
        <v>25.82</v>
      </c>
      <c r="G490" s="37"/>
      <c r="H490" s="37"/>
      <c r="I490" s="37"/>
      <c r="J490" s="71">
        <f t="shared" si="202"/>
        <v>0</v>
      </c>
      <c r="K490" s="107">
        <f t="shared" si="201"/>
        <v>0</v>
      </c>
    </row>
    <row r="491" spans="1:11" s="69" customFormat="1" ht="12" customHeight="1">
      <c r="A491" s="24" t="s">
        <v>1655</v>
      </c>
      <c r="B491" s="70" t="s">
        <v>1654</v>
      </c>
      <c r="C491" s="26">
        <v>8.11</v>
      </c>
      <c r="D491" s="26">
        <v>18.93</v>
      </c>
      <c r="E491" s="26">
        <v>25.82</v>
      </c>
      <c r="G491" s="37"/>
      <c r="H491" s="37"/>
      <c r="I491" s="37"/>
      <c r="J491" s="71">
        <f t="shared" si="202"/>
        <v>0</v>
      </c>
      <c r="K491" s="107">
        <f t="shared" si="201"/>
        <v>0</v>
      </c>
    </row>
    <row r="492" spans="1:11" s="69" customFormat="1" ht="12" customHeight="1">
      <c r="A492" s="24" t="s">
        <v>4027</v>
      </c>
      <c r="B492" s="70" t="s">
        <v>4026</v>
      </c>
      <c r="C492" s="26">
        <v>8.11</v>
      </c>
      <c r="D492" s="26">
        <v>18.93</v>
      </c>
      <c r="E492" s="26">
        <v>25.82</v>
      </c>
      <c r="G492" s="39"/>
      <c r="H492" s="39"/>
      <c r="I492" s="39"/>
      <c r="J492" s="71">
        <f t="shared" si="202"/>
        <v>0</v>
      </c>
      <c r="K492" s="107">
        <f t="shared" si="201"/>
        <v>0</v>
      </c>
    </row>
    <row r="493" spans="1:11" s="69" customFormat="1" ht="12" customHeight="1">
      <c r="A493" s="51"/>
      <c r="B493" s="72"/>
      <c r="C493" s="47" t="s">
        <v>9468</v>
      </c>
      <c r="D493" s="20" t="s">
        <v>9469</v>
      </c>
      <c r="E493" s="21" t="s">
        <v>9470</v>
      </c>
      <c r="F493" s="67"/>
      <c r="G493" s="42" t="s">
        <v>9468</v>
      </c>
      <c r="H493" s="42" t="s">
        <v>9469</v>
      </c>
      <c r="I493" s="42" t="s">
        <v>9470</v>
      </c>
      <c r="J493" s="73"/>
    </row>
    <row r="494" spans="1:11" s="69" customFormat="1" ht="12" customHeight="1">
      <c r="A494" s="24" t="s">
        <v>254</v>
      </c>
      <c r="B494" s="70" t="s">
        <v>2961</v>
      </c>
      <c r="C494" s="26">
        <v>4.8899999999999997</v>
      </c>
      <c r="D494" s="26">
        <v>7.6</v>
      </c>
      <c r="E494" s="26">
        <v>18.649999999999999</v>
      </c>
      <c r="G494" s="37"/>
      <c r="H494" s="37"/>
      <c r="I494" s="37"/>
      <c r="J494" s="71">
        <f t="shared" ref="J494:J500" si="203">(C494*G494)+(D494*H494)+(E494*I494)</f>
        <v>0</v>
      </c>
      <c r="K494" s="107">
        <f t="shared" ref="K494:K500" si="204">SUBTOTAL(9,G494:I494)</f>
        <v>0</v>
      </c>
    </row>
    <row r="495" spans="1:11" s="69" customFormat="1" ht="12" customHeight="1">
      <c r="A495" s="24" t="s">
        <v>255</v>
      </c>
      <c r="B495" s="70" t="s">
        <v>2963</v>
      </c>
      <c r="C495" s="26">
        <v>4.8899999999999997</v>
      </c>
      <c r="D495" s="26">
        <v>7.6</v>
      </c>
      <c r="E495" s="26">
        <v>18.649999999999999</v>
      </c>
      <c r="G495" s="37"/>
      <c r="H495" s="37"/>
      <c r="I495" s="37"/>
      <c r="J495" s="71">
        <f t="shared" si="203"/>
        <v>0</v>
      </c>
      <c r="K495" s="107">
        <f t="shared" si="204"/>
        <v>0</v>
      </c>
    </row>
    <row r="496" spans="1:11" s="69" customFormat="1" ht="12" customHeight="1">
      <c r="A496" s="24" t="s">
        <v>260</v>
      </c>
      <c r="B496" s="70" t="s">
        <v>5773</v>
      </c>
      <c r="C496" s="26">
        <v>4.8899999999999997</v>
      </c>
      <c r="D496" s="26">
        <v>7.6</v>
      </c>
      <c r="E496" s="26">
        <v>18.649999999999999</v>
      </c>
      <c r="G496" s="37"/>
      <c r="H496" s="37"/>
      <c r="I496" s="37"/>
      <c r="J496" s="71">
        <f t="shared" si="203"/>
        <v>0</v>
      </c>
      <c r="K496" s="107">
        <f t="shared" si="204"/>
        <v>0</v>
      </c>
    </row>
    <row r="497" spans="1:11" s="69" customFormat="1" ht="12" customHeight="1">
      <c r="A497" s="24" t="s">
        <v>256</v>
      </c>
      <c r="B497" s="70" t="s">
        <v>1650</v>
      </c>
      <c r="C497" s="26">
        <v>4.8899999999999997</v>
      </c>
      <c r="D497" s="26">
        <v>7.6</v>
      </c>
      <c r="E497" s="26">
        <v>18.649999999999999</v>
      </c>
      <c r="G497" s="37"/>
      <c r="H497" s="37"/>
      <c r="I497" s="37"/>
      <c r="J497" s="71">
        <f t="shared" si="203"/>
        <v>0</v>
      </c>
      <c r="K497" s="107">
        <f t="shared" si="204"/>
        <v>0</v>
      </c>
    </row>
    <row r="498" spans="1:11" s="69" customFormat="1" ht="12" customHeight="1">
      <c r="A498" s="24" t="s">
        <v>257</v>
      </c>
      <c r="B498" s="70" t="s">
        <v>1652</v>
      </c>
      <c r="C498" s="26">
        <v>4.8899999999999997</v>
      </c>
      <c r="D498" s="26">
        <v>7.6</v>
      </c>
      <c r="E498" s="26">
        <v>18.649999999999999</v>
      </c>
      <c r="G498" s="37"/>
      <c r="H498" s="37"/>
      <c r="I498" s="37"/>
      <c r="J498" s="71">
        <f t="shared" si="203"/>
        <v>0</v>
      </c>
      <c r="K498" s="107">
        <f t="shared" si="204"/>
        <v>0</v>
      </c>
    </row>
    <row r="499" spans="1:11" s="69" customFormat="1" ht="12" customHeight="1">
      <c r="A499" s="24" t="s">
        <v>258</v>
      </c>
      <c r="B499" s="70" t="s">
        <v>1654</v>
      </c>
      <c r="C499" s="26">
        <v>4.8899999999999997</v>
      </c>
      <c r="D499" s="26">
        <v>7.6</v>
      </c>
      <c r="E499" s="26">
        <v>18.649999999999999</v>
      </c>
      <c r="G499" s="37"/>
      <c r="H499" s="37"/>
      <c r="I499" s="37"/>
      <c r="J499" s="71">
        <f t="shared" si="203"/>
        <v>0</v>
      </c>
      <c r="K499" s="107">
        <f t="shared" si="204"/>
        <v>0</v>
      </c>
    </row>
    <row r="500" spans="1:11" s="69" customFormat="1" ht="12" customHeight="1">
      <c r="A500" s="24" t="s">
        <v>259</v>
      </c>
      <c r="B500" s="70" t="s">
        <v>4026</v>
      </c>
      <c r="C500" s="26">
        <v>4.8899999999999997</v>
      </c>
      <c r="D500" s="26">
        <v>7.6</v>
      </c>
      <c r="E500" s="26">
        <v>18.649999999999999</v>
      </c>
      <c r="G500" s="39"/>
      <c r="H500" s="39"/>
      <c r="I500" s="39"/>
      <c r="J500" s="71">
        <f t="shared" si="203"/>
        <v>0</v>
      </c>
      <c r="K500" s="107">
        <f t="shared" si="204"/>
        <v>0</v>
      </c>
    </row>
    <row r="501" spans="1:11" s="69" customFormat="1" ht="12" customHeight="1">
      <c r="A501" s="51"/>
      <c r="B501" s="72"/>
      <c r="C501" s="47" t="s">
        <v>5564</v>
      </c>
      <c r="D501" s="20" t="s">
        <v>9480</v>
      </c>
      <c r="E501" s="21" t="s">
        <v>9484</v>
      </c>
      <c r="F501" s="67"/>
      <c r="G501" s="42" t="s">
        <v>5564</v>
      </c>
      <c r="H501" s="42" t="s">
        <v>9480</v>
      </c>
      <c r="I501" s="42" t="s">
        <v>9484</v>
      </c>
      <c r="J501" s="73"/>
    </row>
    <row r="502" spans="1:11" s="69" customFormat="1" ht="12" customHeight="1">
      <c r="A502" s="24" t="s">
        <v>6513</v>
      </c>
      <c r="B502" s="70" t="s">
        <v>6512</v>
      </c>
      <c r="C502" s="26">
        <v>6.54</v>
      </c>
      <c r="D502" s="26">
        <v>15.27</v>
      </c>
      <c r="E502" s="26">
        <v>41.64</v>
      </c>
      <c r="G502" s="37"/>
      <c r="H502" s="37"/>
      <c r="I502" s="37"/>
      <c r="J502" s="71">
        <f t="shared" ref="J502" si="205">(C502*G502)+(D502*H502)+(E502*I502)</f>
        <v>0</v>
      </c>
      <c r="K502" s="107">
        <f t="shared" ref="K502:K507" si="206">SUBTOTAL(9,G502:I502)</f>
        <v>0</v>
      </c>
    </row>
    <row r="503" spans="1:11" s="69" customFormat="1" ht="12" customHeight="1">
      <c r="A503" s="24" t="s">
        <v>6515</v>
      </c>
      <c r="B503" s="70" t="s">
        <v>6514</v>
      </c>
      <c r="C503" s="26">
        <v>6.54</v>
      </c>
      <c r="D503" s="26">
        <v>15.27</v>
      </c>
      <c r="E503" s="26">
        <v>41.64</v>
      </c>
      <c r="G503" s="37"/>
      <c r="H503" s="37"/>
      <c r="I503" s="37"/>
      <c r="J503" s="71">
        <f t="shared" ref="J503:J507" si="207">(C503*G503)+(D503*H503)+(E503*I503)</f>
        <v>0</v>
      </c>
      <c r="K503" s="107">
        <f t="shared" si="206"/>
        <v>0</v>
      </c>
    </row>
    <row r="504" spans="1:11" s="69" customFormat="1" ht="12" customHeight="1">
      <c r="A504" s="24" t="s">
        <v>3807</v>
      </c>
      <c r="B504" s="70" t="s">
        <v>3806</v>
      </c>
      <c r="C504" s="26">
        <v>6.54</v>
      </c>
      <c r="D504" s="26">
        <v>15.27</v>
      </c>
      <c r="E504" s="26">
        <v>41.64</v>
      </c>
      <c r="G504" s="37"/>
      <c r="H504" s="37"/>
      <c r="I504" s="37"/>
      <c r="J504" s="71">
        <f t="shared" si="207"/>
        <v>0</v>
      </c>
      <c r="K504" s="107">
        <f t="shared" si="206"/>
        <v>0</v>
      </c>
    </row>
    <row r="505" spans="1:11" s="69" customFormat="1" ht="12" customHeight="1">
      <c r="A505" s="24" t="s">
        <v>3803</v>
      </c>
      <c r="B505" s="70" t="s">
        <v>3802</v>
      </c>
      <c r="C505" s="26">
        <v>6.54</v>
      </c>
      <c r="D505" s="26">
        <v>15.27</v>
      </c>
      <c r="E505" s="26">
        <v>41.64</v>
      </c>
      <c r="G505" s="37"/>
      <c r="H505" s="37"/>
      <c r="I505" s="37"/>
      <c r="J505" s="71">
        <f t="shared" si="207"/>
        <v>0</v>
      </c>
      <c r="K505" s="107">
        <f t="shared" si="206"/>
        <v>0</v>
      </c>
    </row>
    <row r="506" spans="1:11" s="69" customFormat="1" ht="12" customHeight="1">
      <c r="A506" s="24" t="s">
        <v>3809</v>
      </c>
      <c r="B506" s="70" t="s">
        <v>3808</v>
      </c>
      <c r="C506" s="26">
        <v>6.54</v>
      </c>
      <c r="D506" s="26">
        <v>15.27</v>
      </c>
      <c r="E506" s="26">
        <v>41.64</v>
      </c>
      <c r="G506" s="37"/>
      <c r="H506" s="37"/>
      <c r="I506" s="37"/>
      <c r="J506" s="71">
        <f t="shared" si="207"/>
        <v>0</v>
      </c>
      <c r="K506" s="107">
        <f t="shared" si="206"/>
        <v>0</v>
      </c>
    </row>
    <row r="507" spans="1:11" s="69" customFormat="1" ht="12" customHeight="1">
      <c r="A507" s="24" t="s">
        <v>3805</v>
      </c>
      <c r="B507" s="70" t="s">
        <v>3804</v>
      </c>
      <c r="C507" s="26">
        <v>6.54</v>
      </c>
      <c r="D507" s="26">
        <v>15.27</v>
      </c>
      <c r="E507" s="26">
        <v>41.64</v>
      </c>
      <c r="G507" s="39"/>
      <c r="H507" s="39"/>
      <c r="I507" s="39"/>
      <c r="J507" s="71">
        <f t="shared" si="207"/>
        <v>0</v>
      </c>
      <c r="K507" s="107">
        <f t="shared" si="206"/>
        <v>0</v>
      </c>
    </row>
    <row r="508" spans="1:11" s="69" customFormat="1" ht="12" customHeight="1">
      <c r="A508" s="51"/>
      <c r="B508" s="72"/>
      <c r="C508" s="47" t="s">
        <v>9469</v>
      </c>
      <c r="D508" s="20" t="s">
        <v>9470</v>
      </c>
      <c r="E508" s="21" t="s">
        <v>9485</v>
      </c>
      <c r="F508" s="67"/>
      <c r="G508" s="42" t="s">
        <v>9469</v>
      </c>
      <c r="H508" s="42" t="s">
        <v>9470</v>
      </c>
      <c r="I508" s="42" t="s">
        <v>9485</v>
      </c>
      <c r="J508" s="73"/>
    </row>
    <row r="509" spans="1:11" s="69" customFormat="1" ht="12" customHeight="1">
      <c r="A509" s="24" t="s">
        <v>6520</v>
      </c>
      <c r="B509" s="70" t="s">
        <v>6512</v>
      </c>
      <c r="C509" s="26">
        <v>7.63</v>
      </c>
      <c r="D509" s="26">
        <v>17.8</v>
      </c>
      <c r="E509" s="26">
        <v>48.55</v>
      </c>
      <c r="G509" s="37"/>
      <c r="H509" s="37"/>
      <c r="I509" s="37"/>
      <c r="J509" s="71">
        <f t="shared" ref="J509:J514" si="208">(C509*G509)+(D509*H509)+(E509*I509)</f>
        <v>0</v>
      </c>
      <c r="K509" s="107">
        <f t="shared" ref="K509:K514" si="209">SUBTOTAL(9,G509:I509)</f>
        <v>0</v>
      </c>
    </row>
    <row r="510" spans="1:11" s="69" customFormat="1" ht="12" customHeight="1">
      <c r="A510" s="24" t="s">
        <v>6521</v>
      </c>
      <c r="B510" s="70" t="s">
        <v>6514</v>
      </c>
      <c r="C510" s="26">
        <v>7.63</v>
      </c>
      <c r="D510" s="26">
        <v>17.8</v>
      </c>
      <c r="E510" s="26">
        <v>48.55</v>
      </c>
      <c r="G510" s="37"/>
      <c r="H510" s="37"/>
      <c r="I510" s="37"/>
      <c r="J510" s="71">
        <f t="shared" si="208"/>
        <v>0</v>
      </c>
      <c r="K510" s="107">
        <f t="shared" si="209"/>
        <v>0</v>
      </c>
    </row>
    <row r="511" spans="1:11" s="69" customFormat="1" ht="12" customHeight="1">
      <c r="A511" s="24" t="s">
        <v>6518</v>
      </c>
      <c r="B511" s="70" t="s">
        <v>3806</v>
      </c>
      <c r="C511" s="26">
        <v>7.63</v>
      </c>
      <c r="D511" s="26">
        <v>17.8</v>
      </c>
      <c r="E511" s="26">
        <v>48.55</v>
      </c>
      <c r="G511" s="37"/>
      <c r="H511" s="37"/>
      <c r="I511" s="37"/>
      <c r="J511" s="71">
        <f t="shared" si="208"/>
        <v>0</v>
      </c>
      <c r="K511" s="107">
        <f t="shared" si="209"/>
        <v>0</v>
      </c>
    </row>
    <row r="512" spans="1:11" s="69" customFormat="1" ht="12" customHeight="1">
      <c r="A512" s="24" t="s">
        <v>6516</v>
      </c>
      <c r="B512" s="70" t="s">
        <v>3802</v>
      </c>
      <c r="C512" s="26">
        <v>7.63</v>
      </c>
      <c r="D512" s="26">
        <v>17.8</v>
      </c>
      <c r="E512" s="26">
        <v>48.55</v>
      </c>
      <c r="G512" s="37"/>
      <c r="H512" s="37"/>
      <c r="I512" s="37"/>
      <c r="J512" s="71">
        <f t="shared" si="208"/>
        <v>0</v>
      </c>
      <c r="K512" s="107">
        <f t="shared" si="209"/>
        <v>0</v>
      </c>
    </row>
    <row r="513" spans="1:11" s="69" customFormat="1" ht="12" customHeight="1">
      <c r="A513" s="24" t="s">
        <v>6519</v>
      </c>
      <c r="B513" s="70" t="s">
        <v>3808</v>
      </c>
      <c r="C513" s="26">
        <v>7.63</v>
      </c>
      <c r="D513" s="26">
        <v>17.8</v>
      </c>
      <c r="E513" s="26">
        <v>48.55</v>
      </c>
      <c r="G513" s="37"/>
      <c r="H513" s="37"/>
      <c r="I513" s="37"/>
      <c r="J513" s="71">
        <f t="shared" si="208"/>
        <v>0</v>
      </c>
      <c r="K513" s="107">
        <f t="shared" si="209"/>
        <v>0</v>
      </c>
    </row>
    <row r="514" spans="1:11" s="69" customFormat="1" ht="12" customHeight="1">
      <c r="A514" s="24" t="s">
        <v>6517</v>
      </c>
      <c r="B514" s="70" t="s">
        <v>3804</v>
      </c>
      <c r="C514" s="26">
        <v>7.63</v>
      </c>
      <c r="D514" s="26">
        <v>17.8</v>
      </c>
      <c r="E514" s="26">
        <v>48.55</v>
      </c>
      <c r="G514" s="39"/>
      <c r="H514" s="39"/>
      <c r="I514" s="39"/>
      <c r="J514" s="71">
        <f t="shared" si="208"/>
        <v>0</v>
      </c>
      <c r="K514" s="107">
        <f t="shared" si="209"/>
        <v>0</v>
      </c>
    </row>
    <row r="515" spans="1:11" s="69" customFormat="1" ht="12" customHeight="1">
      <c r="A515" s="51"/>
      <c r="B515" s="72"/>
      <c r="C515" s="47" t="s">
        <v>9469</v>
      </c>
      <c r="D515" s="20" t="s">
        <v>9470</v>
      </c>
      <c r="E515" s="21" t="s">
        <v>9485</v>
      </c>
      <c r="F515" s="67"/>
      <c r="G515" s="42" t="s">
        <v>9469</v>
      </c>
      <c r="H515" s="42" t="s">
        <v>9470</v>
      </c>
      <c r="I515" s="42" t="s">
        <v>9485</v>
      </c>
      <c r="J515" s="73"/>
    </row>
    <row r="516" spans="1:11" s="69" customFormat="1" ht="12" customHeight="1">
      <c r="A516" s="24" t="s">
        <v>4313</v>
      </c>
      <c r="B516" s="70" t="s">
        <v>6167</v>
      </c>
      <c r="C516" s="26">
        <v>10.86</v>
      </c>
      <c r="D516" s="26">
        <v>25.33</v>
      </c>
      <c r="E516" s="26">
        <v>69.09</v>
      </c>
      <c r="G516" s="37"/>
      <c r="H516" s="37"/>
      <c r="I516" s="37"/>
      <c r="J516" s="71">
        <f t="shared" ref="J516:J519" si="210">(C516*G516)+(D516*H516)+(E516*I516)</f>
        <v>0</v>
      </c>
      <c r="K516" s="107">
        <f t="shared" ref="K516:K519" si="211">SUBTOTAL(9,G516:I516)</f>
        <v>0</v>
      </c>
    </row>
    <row r="517" spans="1:11" s="69" customFormat="1" ht="12" customHeight="1">
      <c r="A517" s="24" t="s">
        <v>4312</v>
      </c>
      <c r="B517" s="70" t="s">
        <v>4311</v>
      </c>
      <c r="C517" s="26">
        <v>10.86</v>
      </c>
      <c r="D517" s="26">
        <v>25.33</v>
      </c>
      <c r="E517" s="26">
        <v>69.09</v>
      </c>
      <c r="G517" s="37"/>
      <c r="H517" s="37"/>
      <c r="I517" s="37"/>
      <c r="J517" s="71">
        <f t="shared" si="210"/>
        <v>0</v>
      </c>
      <c r="K517" s="107">
        <f t="shared" si="211"/>
        <v>0</v>
      </c>
    </row>
    <row r="518" spans="1:11" s="69" customFormat="1" ht="12" customHeight="1">
      <c r="A518" s="24" t="s">
        <v>4310</v>
      </c>
      <c r="B518" s="70" t="s">
        <v>4309</v>
      </c>
      <c r="C518" s="26">
        <v>10.86</v>
      </c>
      <c r="D518" s="26">
        <v>25.33</v>
      </c>
      <c r="E518" s="26">
        <v>69.09</v>
      </c>
      <c r="G518" s="37"/>
      <c r="H518" s="37"/>
      <c r="I518" s="37"/>
      <c r="J518" s="71">
        <f t="shared" si="210"/>
        <v>0</v>
      </c>
      <c r="K518" s="107">
        <f t="shared" si="211"/>
        <v>0</v>
      </c>
    </row>
    <row r="519" spans="1:11" s="69" customFormat="1" ht="12" customHeight="1">
      <c r="A519" s="24" t="s">
        <v>4308</v>
      </c>
      <c r="B519" s="70" t="s">
        <v>4307</v>
      </c>
      <c r="C519" s="26">
        <v>10.86</v>
      </c>
      <c r="D519" s="26">
        <v>25.33</v>
      </c>
      <c r="E519" s="26">
        <v>69.09</v>
      </c>
      <c r="G519" s="39"/>
      <c r="H519" s="39"/>
      <c r="I519" s="39"/>
      <c r="J519" s="71">
        <f t="shared" si="210"/>
        <v>0</v>
      </c>
      <c r="K519" s="107">
        <f t="shared" si="211"/>
        <v>0</v>
      </c>
    </row>
    <row r="520" spans="1:11" s="69" customFormat="1" ht="12" customHeight="1">
      <c r="A520" s="51"/>
      <c r="B520" s="74"/>
      <c r="C520" s="47" t="s">
        <v>5564</v>
      </c>
      <c r="D520" s="20" t="s">
        <v>9480</v>
      </c>
      <c r="E520" s="21" t="s">
        <v>9484</v>
      </c>
      <c r="F520" s="67"/>
      <c r="G520" s="42" t="s">
        <v>5564</v>
      </c>
      <c r="H520" s="42" t="s">
        <v>9480</v>
      </c>
      <c r="I520" s="42" t="s">
        <v>9484</v>
      </c>
      <c r="J520" s="73"/>
    </row>
    <row r="521" spans="1:11" s="69" customFormat="1" ht="12" customHeight="1">
      <c r="A521" s="24" t="s">
        <v>6523</v>
      </c>
      <c r="B521" s="70" t="s">
        <v>6522</v>
      </c>
      <c r="C521" s="26">
        <v>26.89</v>
      </c>
      <c r="D521" s="26">
        <v>62.73</v>
      </c>
      <c r="E521" s="26">
        <v>171.09</v>
      </c>
      <c r="G521" s="37"/>
      <c r="H521" s="37"/>
      <c r="I521" s="37"/>
      <c r="J521" s="71">
        <f t="shared" ref="J521" si="212">(C521*G521)+(D521*H521)+(E521*I521)</f>
        <v>0</v>
      </c>
      <c r="K521" s="107">
        <f t="shared" ref="K521:K527" si="213">SUBTOTAL(9,G521:I521)</f>
        <v>0</v>
      </c>
    </row>
    <row r="522" spans="1:11" s="69" customFormat="1" ht="12" customHeight="1">
      <c r="A522" s="24" t="s">
        <v>3795</v>
      </c>
      <c r="B522" s="70" t="s">
        <v>3794</v>
      </c>
      <c r="C522" s="26">
        <v>26.89</v>
      </c>
      <c r="D522" s="26">
        <v>62.73</v>
      </c>
      <c r="E522" s="26">
        <v>171.09</v>
      </c>
      <c r="G522" s="37"/>
      <c r="H522" s="37"/>
      <c r="I522" s="37"/>
      <c r="J522" s="71">
        <f t="shared" ref="J522:J527" si="214">(C522*G522)+(D522*H522)+(E522*I522)</f>
        <v>0</v>
      </c>
      <c r="K522" s="107">
        <f t="shared" si="213"/>
        <v>0</v>
      </c>
    </row>
    <row r="523" spans="1:11" s="69" customFormat="1" ht="12" customHeight="1">
      <c r="A523" s="24" t="s">
        <v>6372</v>
      </c>
      <c r="B523" s="70" t="s">
        <v>6371</v>
      </c>
      <c r="C523" s="26">
        <v>26.89</v>
      </c>
      <c r="D523" s="26">
        <v>62.73</v>
      </c>
      <c r="E523" s="26">
        <v>171.09</v>
      </c>
      <c r="G523" s="37"/>
      <c r="H523" s="37"/>
      <c r="I523" s="37"/>
      <c r="J523" s="71">
        <f t="shared" si="214"/>
        <v>0</v>
      </c>
      <c r="K523" s="107">
        <f t="shared" si="213"/>
        <v>0</v>
      </c>
    </row>
    <row r="524" spans="1:11" s="69" customFormat="1" ht="12" customHeight="1">
      <c r="A524" s="24" t="s">
        <v>7549</v>
      </c>
      <c r="B524" s="70" t="s">
        <v>7548</v>
      </c>
      <c r="C524" s="26">
        <v>26.89</v>
      </c>
      <c r="D524" s="26">
        <v>62.73</v>
      </c>
      <c r="E524" s="26">
        <v>171.09</v>
      </c>
      <c r="G524" s="37"/>
      <c r="H524" s="37"/>
      <c r="I524" s="37"/>
      <c r="J524" s="71">
        <f t="shared" si="214"/>
        <v>0</v>
      </c>
      <c r="K524" s="107">
        <f t="shared" si="213"/>
        <v>0</v>
      </c>
    </row>
    <row r="525" spans="1:11" s="69" customFormat="1" ht="12" customHeight="1">
      <c r="A525" s="24" t="s">
        <v>3793</v>
      </c>
      <c r="B525" s="70" t="s">
        <v>3792</v>
      </c>
      <c r="C525" s="26">
        <v>26.89</v>
      </c>
      <c r="D525" s="26">
        <v>62.73</v>
      </c>
      <c r="E525" s="26">
        <v>171.09</v>
      </c>
      <c r="G525" s="37"/>
      <c r="H525" s="37"/>
      <c r="I525" s="37"/>
      <c r="J525" s="71">
        <f t="shared" si="214"/>
        <v>0</v>
      </c>
      <c r="K525" s="107">
        <f t="shared" si="213"/>
        <v>0</v>
      </c>
    </row>
    <row r="526" spans="1:11" s="69" customFormat="1" ht="12" customHeight="1">
      <c r="A526" s="24" t="s">
        <v>6525</v>
      </c>
      <c r="B526" s="70" t="s">
        <v>6524</v>
      </c>
      <c r="C526" s="26">
        <v>26.89</v>
      </c>
      <c r="D526" s="26">
        <v>62.73</v>
      </c>
      <c r="E526" s="26">
        <v>171.09</v>
      </c>
      <c r="G526" s="37"/>
      <c r="H526" s="37"/>
      <c r="I526" s="37"/>
      <c r="J526" s="71">
        <f t="shared" si="214"/>
        <v>0</v>
      </c>
      <c r="K526" s="107">
        <f t="shared" si="213"/>
        <v>0</v>
      </c>
    </row>
    <row r="527" spans="1:11" s="69" customFormat="1" ht="12" customHeight="1">
      <c r="A527" s="24" t="s">
        <v>6527</v>
      </c>
      <c r="B527" s="70" t="s">
        <v>6526</v>
      </c>
      <c r="C527" s="26">
        <v>26.89</v>
      </c>
      <c r="D527" s="26">
        <v>62.73</v>
      </c>
      <c r="E527" s="26">
        <v>171.09</v>
      </c>
      <c r="G527" s="39"/>
      <c r="H527" s="39"/>
      <c r="I527" s="39"/>
      <c r="J527" s="71">
        <f t="shared" si="214"/>
        <v>0</v>
      </c>
      <c r="K527" s="107">
        <f t="shared" si="213"/>
        <v>0</v>
      </c>
    </row>
    <row r="528" spans="1:11" s="69" customFormat="1" ht="12" customHeight="1">
      <c r="A528" s="51"/>
      <c r="B528" s="72"/>
      <c r="C528" s="47" t="s">
        <v>9469</v>
      </c>
      <c r="D528" s="20" t="s">
        <v>9470</v>
      </c>
      <c r="E528" s="21" t="s">
        <v>9485</v>
      </c>
      <c r="F528" s="67"/>
      <c r="G528" s="42" t="s">
        <v>9469</v>
      </c>
      <c r="H528" s="42" t="s">
        <v>9470</v>
      </c>
      <c r="I528" s="42" t="s">
        <v>9485</v>
      </c>
      <c r="J528" s="73"/>
    </row>
    <row r="529" spans="1:11" s="69" customFormat="1" ht="12" customHeight="1">
      <c r="A529" s="24" t="s">
        <v>6373</v>
      </c>
      <c r="B529" s="70" t="s">
        <v>6522</v>
      </c>
      <c r="C529" s="26">
        <v>29</v>
      </c>
      <c r="D529" s="26">
        <v>67.67</v>
      </c>
      <c r="E529" s="26">
        <v>184.55</v>
      </c>
      <c r="G529" s="37"/>
      <c r="H529" s="37"/>
      <c r="I529" s="37"/>
      <c r="J529" s="71">
        <f t="shared" ref="J529" si="215">(C529*G529)+(D529*H529)+(E529*I529)</f>
        <v>0</v>
      </c>
      <c r="K529" s="107">
        <f t="shared" ref="K529:K535" si="216">SUBTOTAL(9,G529:I529)</f>
        <v>0</v>
      </c>
    </row>
    <row r="530" spans="1:11" s="69" customFormat="1" ht="12" customHeight="1">
      <c r="A530" s="24" t="s">
        <v>4582</v>
      </c>
      <c r="B530" s="70" t="s">
        <v>3794</v>
      </c>
      <c r="C530" s="26">
        <v>29</v>
      </c>
      <c r="D530" s="26">
        <v>67.67</v>
      </c>
      <c r="E530" s="26">
        <v>184.55</v>
      </c>
      <c r="G530" s="37"/>
      <c r="H530" s="37"/>
      <c r="I530" s="37"/>
      <c r="J530" s="71">
        <f t="shared" ref="J530:J535" si="217">(C530*G530)+(D530*H530)+(E530*I530)</f>
        <v>0</v>
      </c>
      <c r="K530" s="107">
        <f t="shared" si="216"/>
        <v>0</v>
      </c>
    </row>
    <row r="531" spans="1:11" s="69" customFormat="1" ht="12" customHeight="1">
      <c r="A531" s="24" t="s">
        <v>4583</v>
      </c>
      <c r="B531" s="70" t="s">
        <v>6371</v>
      </c>
      <c r="C531" s="26">
        <v>29</v>
      </c>
      <c r="D531" s="26">
        <v>67.67</v>
      </c>
      <c r="E531" s="26">
        <v>184.55</v>
      </c>
      <c r="G531" s="37"/>
      <c r="H531" s="37"/>
      <c r="I531" s="37"/>
      <c r="J531" s="71">
        <f t="shared" si="217"/>
        <v>0</v>
      </c>
      <c r="K531" s="107">
        <f t="shared" si="216"/>
        <v>0</v>
      </c>
    </row>
    <row r="532" spans="1:11" s="69" customFormat="1" ht="12" customHeight="1">
      <c r="A532" s="24" t="s">
        <v>4580</v>
      </c>
      <c r="B532" s="70" t="s">
        <v>7548</v>
      </c>
      <c r="C532" s="26">
        <v>29</v>
      </c>
      <c r="D532" s="26">
        <v>67.67</v>
      </c>
      <c r="E532" s="26">
        <v>184.55</v>
      </c>
      <c r="G532" s="37"/>
      <c r="H532" s="37"/>
      <c r="I532" s="37"/>
      <c r="J532" s="71">
        <f t="shared" si="217"/>
        <v>0</v>
      </c>
      <c r="K532" s="107">
        <f t="shared" si="216"/>
        <v>0</v>
      </c>
    </row>
    <row r="533" spans="1:11" s="69" customFormat="1" ht="12" customHeight="1">
      <c r="A533" s="24" t="s">
        <v>4581</v>
      </c>
      <c r="B533" s="70" t="s">
        <v>3792</v>
      </c>
      <c r="C533" s="26">
        <v>29</v>
      </c>
      <c r="D533" s="26">
        <v>67.67</v>
      </c>
      <c r="E533" s="26">
        <v>184.55</v>
      </c>
      <c r="G533" s="37"/>
      <c r="H533" s="37"/>
      <c r="I533" s="37"/>
      <c r="J533" s="71">
        <f t="shared" si="217"/>
        <v>0</v>
      </c>
      <c r="K533" s="107">
        <f t="shared" si="216"/>
        <v>0</v>
      </c>
    </row>
    <row r="534" spans="1:11" s="69" customFormat="1" ht="12" customHeight="1">
      <c r="A534" s="24" t="s">
        <v>6374</v>
      </c>
      <c r="B534" s="70" t="s">
        <v>6524</v>
      </c>
      <c r="C534" s="26">
        <v>29</v>
      </c>
      <c r="D534" s="26">
        <v>67.67</v>
      </c>
      <c r="E534" s="26">
        <v>184.55</v>
      </c>
      <c r="G534" s="37"/>
      <c r="H534" s="37"/>
      <c r="I534" s="37"/>
      <c r="J534" s="71">
        <f t="shared" si="217"/>
        <v>0</v>
      </c>
      <c r="K534" s="107">
        <f t="shared" si="216"/>
        <v>0</v>
      </c>
    </row>
    <row r="535" spans="1:11" s="69" customFormat="1" ht="12" customHeight="1">
      <c r="A535" s="24" t="s">
        <v>4579</v>
      </c>
      <c r="B535" s="70" t="s">
        <v>6526</v>
      </c>
      <c r="C535" s="26">
        <v>29</v>
      </c>
      <c r="D535" s="26">
        <v>67.67</v>
      </c>
      <c r="E535" s="26">
        <v>184.55</v>
      </c>
      <c r="G535" s="39"/>
      <c r="H535" s="39"/>
      <c r="I535" s="39"/>
      <c r="J535" s="71">
        <f t="shared" si="217"/>
        <v>0</v>
      </c>
      <c r="K535" s="107">
        <f t="shared" si="216"/>
        <v>0</v>
      </c>
    </row>
    <row r="536" spans="1:11" s="69" customFormat="1" ht="12" customHeight="1">
      <c r="A536" s="51"/>
      <c r="B536" s="72"/>
      <c r="C536" s="47" t="s">
        <v>9469</v>
      </c>
      <c r="D536" s="20" t="s">
        <v>9470</v>
      </c>
      <c r="E536" s="21" t="s">
        <v>9485</v>
      </c>
      <c r="F536" s="67"/>
      <c r="G536" s="42" t="s">
        <v>9469</v>
      </c>
      <c r="H536" s="42" t="s">
        <v>9470</v>
      </c>
      <c r="I536" s="42" t="s">
        <v>9485</v>
      </c>
      <c r="J536" s="73"/>
    </row>
    <row r="537" spans="1:11" s="69" customFormat="1" ht="12" customHeight="1">
      <c r="A537" s="24" t="s">
        <v>1953</v>
      </c>
      <c r="B537" s="70" t="s">
        <v>668</v>
      </c>
      <c r="C537" s="26">
        <v>10.86</v>
      </c>
      <c r="D537" s="26">
        <v>25.33</v>
      </c>
      <c r="E537" s="26">
        <v>69.09</v>
      </c>
      <c r="G537" s="37"/>
      <c r="H537" s="37"/>
      <c r="I537" s="37"/>
      <c r="J537" s="71">
        <f t="shared" ref="J537" si="218">(C537*G537)+(D537*H537)+(E537*I537)</f>
        <v>0</v>
      </c>
      <c r="K537" s="107">
        <f t="shared" ref="K537:K544" si="219">SUBTOTAL(9,G537:I537)</f>
        <v>0</v>
      </c>
    </row>
    <row r="538" spans="1:11" s="69" customFormat="1" ht="12" customHeight="1">
      <c r="A538" s="24" t="s">
        <v>1672</v>
      </c>
      <c r="B538" s="70" t="s">
        <v>1671</v>
      </c>
      <c r="C538" s="26">
        <v>10.86</v>
      </c>
      <c r="D538" s="26">
        <v>25.33</v>
      </c>
      <c r="E538" s="26">
        <v>69.09</v>
      </c>
      <c r="G538" s="37"/>
      <c r="H538" s="37"/>
      <c r="I538" s="37"/>
      <c r="J538" s="71">
        <f t="shared" ref="J538:J544" si="220">(C538*G538)+(D538*H538)+(E538*I538)</f>
        <v>0</v>
      </c>
      <c r="K538" s="107">
        <f t="shared" si="219"/>
        <v>0</v>
      </c>
    </row>
    <row r="539" spans="1:11" s="69" customFormat="1" ht="12" customHeight="1">
      <c r="A539" s="24" t="s">
        <v>1955</v>
      </c>
      <c r="B539" s="70" t="s">
        <v>1954</v>
      </c>
      <c r="C539" s="26">
        <v>10.86</v>
      </c>
      <c r="D539" s="26">
        <v>25.33</v>
      </c>
      <c r="E539" s="26">
        <v>69.09</v>
      </c>
      <c r="G539" s="37"/>
      <c r="H539" s="37"/>
      <c r="I539" s="37"/>
      <c r="J539" s="71">
        <f t="shared" si="220"/>
        <v>0</v>
      </c>
      <c r="K539" s="107">
        <f t="shared" si="219"/>
        <v>0</v>
      </c>
    </row>
    <row r="540" spans="1:11" s="69" customFormat="1" ht="12" customHeight="1">
      <c r="A540" s="24" t="s">
        <v>3844</v>
      </c>
      <c r="B540" s="70" t="s">
        <v>1956</v>
      </c>
      <c r="C540" s="26">
        <v>10.86</v>
      </c>
      <c r="D540" s="26">
        <v>25.33</v>
      </c>
      <c r="E540" s="26">
        <v>69.09</v>
      </c>
      <c r="G540" s="37"/>
      <c r="H540" s="37"/>
      <c r="I540" s="37"/>
      <c r="J540" s="71">
        <f t="shared" si="220"/>
        <v>0</v>
      </c>
      <c r="K540" s="107">
        <f t="shared" si="219"/>
        <v>0</v>
      </c>
    </row>
    <row r="541" spans="1:11" s="69" customFormat="1" ht="12" customHeight="1">
      <c r="A541" s="24" t="s">
        <v>1670</v>
      </c>
      <c r="B541" s="70" t="s">
        <v>1669</v>
      </c>
      <c r="C541" s="26">
        <v>10.86</v>
      </c>
      <c r="D541" s="26">
        <v>25.33</v>
      </c>
      <c r="E541" s="26">
        <v>69.09</v>
      </c>
      <c r="G541" s="37"/>
      <c r="H541" s="37"/>
      <c r="I541" s="37"/>
      <c r="J541" s="71">
        <f t="shared" si="220"/>
        <v>0</v>
      </c>
      <c r="K541" s="107">
        <f t="shared" si="219"/>
        <v>0</v>
      </c>
    </row>
    <row r="542" spans="1:11" s="69" customFormat="1" ht="12" customHeight="1">
      <c r="A542" s="24" t="s">
        <v>920</v>
      </c>
      <c r="B542" s="70" t="s">
        <v>919</v>
      </c>
      <c r="C542" s="26">
        <v>10.86</v>
      </c>
      <c r="D542" s="26">
        <v>25.33</v>
      </c>
      <c r="E542" s="26">
        <v>69.09</v>
      </c>
      <c r="G542" s="37"/>
      <c r="H542" s="37"/>
      <c r="I542" s="37"/>
      <c r="J542" s="71">
        <f t="shared" si="220"/>
        <v>0</v>
      </c>
      <c r="K542" s="107">
        <f t="shared" si="219"/>
        <v>0</v>
      </c>
    </row>
    <row r="543" spans="1:11" s="69" customFormat="1" ht="12" customHeight="1">
      <c r="A543" s="24" t="s">
        <v>924</v>
      </c>
      <c r="B543" s="70" t="s">
        <v>923</v>
      </c>
      <c r="C543" s="26">
        <v>10.86</v>
      </c>
      <c r="D543" s="26">
        <v>25.33</v>
      </c>
      <c r="E543" s="26">
        <v>69.09</v>
      </c>
      <c r="G543" s="37"/>
      <c r="H543" s="37"/>
      <c r="I543" s="37"/>
      <c r="J543" s="71">
        <f t="shared" si="220"/>
        <v>0</v>
      </c>
      <c r="K543" s="107">
        <f t="shared" si="219"/>
        <v>0</v>
      </c>
    </row>
    <row r="544" spans="1:11" s="69" customFormat="1" ht="12" customHeight="1">
      <c r="A544" s="24" t="s">
        <v>922</v>
      </c>
      <c r="B544" s="70" t="s">
        <v>921</v>
      </c>
      <c r="C544" s="26">
        <v>10.86</v>
      </c>
      <c r="D544" s="26">
        <v>25.33</v>
      </c>
      <c r="E544" s="26">
        <v>69.09</v>
      </c>
      <c r="G544" s="39"/>
      <c r="H544" s="39"/>
      <c r="I544" s="39"/>
      <c r="J544" s="71">
        <f t="shared" si="220"/>
        <v>0</v>
      </c>
      <c r="K544" s="107">
        <f t="shared" si="219"/>
        <v>0</v>
      </c>
    </row>
    <row r="545" spans="1:11" s="69" customFormat="1" ht="12" customHeight="1">
      <c r="A545" s="51"/>
      <c r="B545" s="72"/>
      <c r="C545" s="47" t="s">
        <v>5564</v>
      </c>
      <c r="D545" s="20" t="s">
        <v>9480</v>
      </c>
      <c r="E545" s="21" t="s">
        <v>9483</v>
      </c>
      <c r="F545" s="67"/>
      <c r="G545" s="42" t="s">
        <v>5564</v>
      </c>
      <c r="H545" s="42" t="s">
        <v>9480</v>
      </c>
      <c r="I545" s="42" t="s">
        <v>9483</v>
      </c>
      <c r="J545" s="73"/>
    </row>
    <row r="546" spans="1:11" s="69" customFormat="1" ht="12" customHeight="1">
      <c r="A546" s="24" t="s">
        <v>331</v>
      </c>
      <c r="B546" s="70" t="s">
        <v>330</v>
      </c>
      <c r="C546" s="26">
        <v>8.11</v>
      </c>
      <c r="D546" s="26">
        <v>18.93</v>
      </c>
      <c r="E546" s="26">
        <v>25.85</v>
      </c>
      <c r="G546" s="37"/>
      <c r="H546" s="37"/>
      <c r="I546" s="37"/>
      <c r="J546" s="71">
        <f t="shared" ref="J546" si="221">(C546*G546)+(D546*H546)+(E546*I546)</f>
        <v>0</v>
      </c>
      <c r="K546" s="107">
        <f t="shared" ref="K546:K552" si="222">SUBTOTAL(9,G546:I546)</f>
        <v>0</v>
      </c>
    </row>
    <row r="547" spans="1:11" s="69" customFormat="1" ht="12" customHeight="1">
      <c r="A547" s="24" t="s">
        <v>333</v>
      </c>
      <c r="B547" s="70" t="s">
        <v>332</v>
      </c>
      <c r="C547" s="26">
        <v>8.11</v>
      </c>
      <c r="D547" s="26">
        <v>18.93</v>
      </c>
      <c r="E547" s="26">
        <v>25.85</v>
      </c>
      <c r="G547" s="37"/>
      <c r="H547" s="37"/>
      <c r="I547" s="37"/>
      <c r="J547" s="71">
        <f t="shared" ref="J547:J552" si="223">(C547*G547)+(D547*H547)+(E547*I547)</f>
        <v>0</v>
      </c>
      <c r="K547" s="107">
        <f t="shared" si="222"/>
        <v>0</v>
      </c>
    </row>
    <row r="548" spans="1:11" s="69" customFormat="1" ht="12" customHeight="1">
      <c r="A548" s="24" t="s">
        <v>4065</v>
      </c>
      <c r="B548" s="70" t="s">
        <v>4064</v>
      </c>
      <c r="C548" s="26">
        <v>8.11</v>
      </c>
      <c r="D548" s="26">
        <v>18.93</v>
      </c>
      <c r="E548" s="26">
        <v>25.85</v>
      </c>
      <c r="G548" s="37"/>
      <c r="H548" s="37"/>
      <c r="I548" s="37"/>
      <c r="J548" s="71">
        <f t="shared" si="223"/>
        <v>0</v>
      </c>
      <c r="K548" s="107">
        <f t="shared" si="222"/>
        <v>0</v>
      </c>
    </row>
    <row r="549" spans="1:11" s="69" customFormat="1" ht="12" customHeight="1">
      <c r="A549" s="24" t="s">
        <v>7645</v>
      </c>
      <c r="B549" s="70" t="s">
        <v>7644</v>
      </c>
      <c r="C549" s="26">
        <v>8.11</v>
      </c>
      <c r="D549" s="26">
        <v>18.93</v>
      </c>
      <c r="E549" s="26">
        <v>25.85</v>
      </c>
      <c r="G549" s="37"/>
      <c r="H549" s="37"/>
      <c r="I549" s="37"/>
      <c r="J549" s="71">
        <f t="shared" si="223"/>
        <v>0</v>
      </c>
      <c r="K549" s="107">
        <f t="shared" si="222"/>
        <v>0</v>
      </c>
    </row>
    <row r="550" spans="1:11" s="69" customFormat="1" ht="12" customHeight="1">
      <c r="A550" s="24" t="s">
        <v>4059</v>
      </c>
      <c r="B550" s="70" t="s">
        <v>4058</v>
      </c>
      <c r="C550" s="26">
        <v>8.11</v>
      </c>
      <c r="D550" s="26">
        <v>18.93</v>
      </c>
      <c r="E550" s="26">
        <v>25.85</v>
      </c>
      <c r="G550" s="37"/>
      <c r="H550" s="37"/>
      <c r="I550" s="37"/>
      <c r="J550" s="71">
        <f t="shared" si="223"/>
        <v>0</v>
      </c>
      <c r="K550" s="107">
        <f t="shared" si="222"/>
        <v>0</v>
      </c>
    </row>
    <row r="551" spans="1:11" s="69" customFormat="1" ht="12" customHeight="1">
      <c r="A551" s="24" t="s">
        <v>4061</v>
      </c>
      <c r="B551" s="70" t="s">
        <v>4060</v>
      </c>
      <c r="C551" s="26">
        <v>8.11</v>
      </c>
      <c r="D551" s="26">
        <v>18.93</v>
      </c>
      <c r="E551" s="26">
        <v>25.85</v>
      </c>
      <c r="G551" s="37"/>
      <c r="H551" s="37"/>
      <c r="I551" s="37"/>
      <c r="J551" s="71">
        <f t="shared" si="223"/>
        <v>0</v>
      </c>
      <c r="K551" s="107">
        <f t="shared" si="222"/>
        <v>0</v>
      </c>
    </row>
    <row r="552" spans="1:11" s="69" customFormat="1" ht="12" customHeight="1">
      <c r="A552" s="24" t="s">
        <v>4063</v>
      </c>
      <c r="B552" s="70" t="s">
        <v>4062</v>
      </c>
      <c r="C552" s="26">
        <v>8.11</v>
      </c>
      <c r="D552" s="26">
        <v>18.93</v>
      </c>
      <c r="E552" s="26">
        <v>25.85</v>
      </c>
      <c r="G552" s="39"/>
      <c r="H552" s="39"/>
      <c r="I552" s="39"/>
      <c r="J552" s="71">
        <f t="shared" si="223"/>
        <v>0</v>
      </c>
      <c r="K552" s="107">
        <f t="shared" si="222"/>
        <v>0</v>
      </c>
    </row>
    <row r="553" spans="1:11" s="69" customFormat="1" ht="12" customHeight="1">
      <c r="A553" s="51"/>
      <c r="B553" s="72"/>
      <c r="C553" s="47" t="s">
        <v>9468</v>
      </c>
      <c r="D553" s="20" t="s">
        <v>9469</v>
      </c>
      <c r="E553" s="21" t="s">
        <v>9470</v>
      </c>
      <c r="F553" s="67"/>
      <c r="G553" s="42" t="s">
        <v>9468</v>
      </c>
      <c r="H553" s="42" t="s">
        <v>9469</v>
      </c>
      <c r="I553" s="42" t="s">
        <v>9470</v>
      </c>
      <c r="J553" s="73"/>
    </row>
    <row r="554" spans="1:11" s="69" customFormat="1" ht="12" customHeight="1">
      <c r="A554" s="24" t="s">
        <v>4066</v>
      </c>
      <c r="B554" s="70" t="s">
        <v>330</v>
      </c>
      <c r="C554" s="26">
        <v>4.8899999999999997</v>
      </c>
      <c r="D554" s="26">
        <v>7.6</v>
      </c>
      <c r="E554" s="26">
        <v>18.649999999999999</v>
      </c>
      <c r="G554" s="37"/>
      <c r="H554" s="37"/>
      <c r="I554" s="37"/>
      <c r="J554" s="71">
        <f t="shared" ref="J554:J560" si="224">(C554*G554)+(D554*H554)+(E554*I554)</f>
        <v>0</v>
      </c>
      <c r="K554" s="107">
        <f t="shared" ref="K554:K560" si="225">SUBTOTAL(9,G554:I554)</f>
        <v>0</v>
      </c>
    </row>
    <row r="555" spans="1:11" s="69" customFormat="1" ht="12" customHeight="1">
      <c r="A555" s="24" t="s">
        <v>4067</v>
      </c>
      <c r="B555" s="70" t="s">
        <v>332</v>
      </c>
      <c r="C555" s="26">
        <v>4.8899999999999997</v>
      </c>
      <c r="D555" s="26">
        <v>7.6</v>
      </c>
      <c r="E555" s="26">
        <v>18.649999999999999</v>
      </c>
      <c r="G555" s="37"/>
      <c r="H555" s="37"/>
      <c r="I555" s="37"/>
      <c r="J555" s="71">
        <f t="shared" si="224"/>
        <v>0</v>
      </c>
      <c r="K555" s="107">
        <f t="shared" si="225"/>
        <v>0</v>
      </c>
    </row>
    <row r="556" spans="1:11" s="69" customFormat="1" ht="12" customHeight="1">
      <c r="A556" s="24" t="s">
        <v>4072</v>
      </c>
      <c r="B556" s="70" t="s">
        <v>4064</v>
      </c>
      <c r="C556" s="26">
        <v>4.8899999999999997</v>
      </c>
      <c r="D556" s="26">
        <v>7.6</v>
      </c>
      <c r="E556" s="26">
        <v>18.649999999999999</v>
      </c>
      <c r="G556" s="37"/>
      <c r="H556" s="37"/>
      <c r="I556" s="37"/>
      <c r="J556" s="71">
        <f t="shared" si="224"/>
        <v>0</v>
      </c>
      <c r="K556" s="107">
        <f t="shared" si="225"/>
        <v>0</v>
      </c>
    </row>
    <row r="557" spans="1:11" s="69" customFormat="1" ht="12" customHeight="1">
      <c r="A557" s="24" t="s">
        <v>4068</v>
      </c>
      <c r="B557" s="70" t="s">
        <v>7644</v>
      </c>
      <c r="C557" s="26">
        <v>4.8899999999999997</v>
      </c>
      <c r="D557" s="26">
        <v>7.6</v>
      </c>
      <c r="E557" s="26">
        <v>18.649999999999999</v>
      </c>
      <c r="G557" s="37"/>
      <c r="H557" s="37"/>
      <c r="I557" s="37"/>
      <c r="J557" s="71">
        <f t="shared" si="224"/>
        <v>0</v>
      </c>
      <c r="K557" s="107">
        <f t="shared" si="225"/>
        <v>0</v>
      </c>
    </row>
    <row r="558" spans="1:11" s="69" customFormat="1" ht="12" customHeight="1">
      <c r="A558" s="24" t="s">
        <v>4069</v>
      </c>
      <c r="B558" s="70" t="s">
        <v>4058</v>
      </c>
      <c r="C558" s="26">
        <v>4.8899999999999997</v>
      </c>
      <c r="D558" s="26">
        <v>7.6</v>
      </c>
      <c r="E558" s="26">
        <v>18.649999999999999</v>
      </c>
      <c r="G558" s="37"/>
      <c r="H558" s="37"/>
      <c r="I558" s="37"/>
      <c r="J558" s="71">
        <f t="shared" si="224"/>
        <v>0</v>
      </c>
      <c r="K558" s="107">
        <f t="shared" si="225"/>
        <v>0</v>
      </c>
    </row>
    <row r="559" spans="1:11" s="69" customFormat="1" ht="12" customHeight="1">
      <c r="A559" s="24" t="s">
        <v>4070</v>
      </c>
      <c r="B559" s="70" t="s">
        <v>4060</v>
      </c>
      <c r="C559" s="26">
        <v>4.8899999999999997</v>
      </c>
      <c r="D559" s="26">
        <v>7.6</v>
      </c>
      <c r="E559" s="26">
        <v>18.649999999999999</v>
      </c>
      <c r="G559" s="37"/>
      <c r="H559" s="37"/>
      <c r="I559" s="37"/>
      <c r="J559" s="71">
        <f t="shared" si="224"/>
        <v>0</v>
      </c>
      <c r="K559" s="107">
        <f t="shared" si="225"/>
        <v>0</v>
      </c>
    </row>
    <row r="560" spans="1:11" s="69" customFormat="1" ht="12" customHeight="1">
      <c r="A560" s="24" t="s">
        <v>4071</v>
      </c>
      <c r="B560" s="70" t="s">
        <v>4062</v>
      </c>
      <c r="C560" s="26">
        <v>4.8899999999999997</v>
      </c>
      <c r="D560" s="26">
        <v>7.6</v>
      </c>
      <c r="E560" s="26">
        <v>18.649999999999999</v>
      </c>
      <c r="G560" s="39"/>
      <c r="H560" s="39"/>
      <c r="I560" s="39"/>
      <c r="J560" s="71">
        <f t="shared" si="224"/>
        <v>0</v>
      </c>
      <c r="K560" s="107">
        <f t="shared" si="225"/>
        <v>0</v>
      </c>
    </row>
    <row r="561" spans="1:11" s="69" customFormat="1" ht="12" customHeight="1">
      <c r="A561" s="51"/>
      <c r="B561" s="72"/>
      <c r="C561" s="47" t="s">
        <v>5564</v>
      </c>
      <c r="D561" s="20" t="s">
        <v>9480</v>
      </c>
      <c r="E561" s="21" t="s">
        <v>9483</v>
      </c>
      <c r="F561" s="67"/>
      <c r="G561" s="42" t="s">
        <v>5564</v>
      </c>
      <c r="H561" s="42" t="s">
        <v>9480</v>
      </c>
      <c r="I561" s="42" t="s">
        <v>9483</v>
      </c>
      <c r="J561" s="73"/>
    </row>
    <row r="562" spans="1:11" s="69" customFormat="1" ht="12" customHeight="1">
      <c r="A562" s="24" t="s">
        <v>6179</v>
      </c>
      <c r="B562" s="70" t="s">
        <v>6178</v>
      </c>
      <c r="C562" s="26">
        <v>8.11</v>
      </c>
      <c r="D562" s="26">
        <v>18.93</v>
      </c>
      <c r="E562" s="26">
        <v>25.82</v>
      </c>
      <c r="G562" s="39"/>
      <c r="H562" s="39"/>
      <c r="I562" s="39"/>
      <c r="J562" s="71">
        <f t="shared" ref="J562" si="226">(C562*G562)+(D562*H562)+(E562*I562)</f>
        <v>0</v>
      </c>
      <c r="K562" s="107">
        <f>SUBTOTAL(9,G562:I562)</f>
        <v>0</v>
      </c>
    </row>
    <row r="563" spans="1:11" s="69" customFormat="1" ht="12" customHeight="1">
      <c r="A563" s="51"/>
      <c r="B563" s="72"/>
      <c r="C563" s="47" t="s">
        <v>9468</v>
      </c>
      <c r="D563" s="20" t="s">
        <v>9469</v>
      </c>
      <c r="E563" s="21" t="s">
        <v>9470</v>
      </c>
      <c r="F563" s="67"/>
      <c r="G563" s="42" t="s">
        <v>9468</v>
      </c>
      <c r="H563" s="42" t="s">
        <v>9469</v>
      </c>
      <c r="I563" s="42" t="s">
        <v>9470</v>
      </c>
      <c r="J563" s="73"/>
    </row>
    <row r="564" spans="1:11" s="69" customFormat="1" ht="12" customHeight="1">
      <c r="A564" s="24" t="s">
        <v>6180</v>
      </c>
      <c r="B564" s="70" t="s">
        <v>6178</v>
      </c>
      <c r="C564" s="26">
        <v>4.8899999999999997</v>
      </c>
      <c r="D564" s="26">
        <v>7.6</v>
      </c>
      <c r="E564" s="26">
        <v>18.649999999999999</v>
      </c>
      <c r="G564" s="39"/>
      <c r="H564" s="39"/>
      <c r="I564" s="39"/>
      <c r="J564" s="71">
        <f t="shared" ref="J564" si="227">(C564*G564)+(D564*H564)+(E564*I564)</f>
        <v>0</v>
      </c>
      <c r="K564" s="107">
        <f>SUBTOTAL(9,G564:I564)</f>
        <v>0</v>
      </c>
    </row>
    <row r="565" spans="1:11" s="69" customFormat="1" ht="12" customHeight="1">
      <c r="A565" s="51"/>
      <c r="B565" s="72"/>
      <c r="C565" s="47" t="s">
        <v>5564</v>
      </c>
      <c r="D565" s="20" t="s">
        <v>9480</v>
      </c>
      <c r="E565" s="21" t="s">
        <v>9483</v>
      </c>
      <c r="F565" s="67"/>
      <c r="G565" s="42" t="s">
        <v>5564</v>
      </c>
      <c r="H565" s="42" t="s">
        <v>9480</v>
      </c>
      <c r="I565" s="42" t="s">
        <v>9483</v>
      </c>
      <c r="J565" s="73"/>
    </row>
    <row r="566" spans="1:11" s="69" customFormat="1" ht="12" customHeight="1">
      <c r="A566" s="24" t="s">
        <v>6856</v>
      </c>
      <c r="B566" s="70" t="s">
        <v>6855</v>
      </c>
      <c r="C566" s="26">
        <v>8.11</v>
      </c>
      <c r="D566" s="26">
        <v>18.93</v>
      </c>
      <c r="E566" s="26">
        <v>25.82</v>
      </c>
      <c r="G566" s="39"/>
      <c r="H566" s="39"/>
      <c r="I566" s="39"/>
      <c r="J566" s="71">
        <f t="shared" ref="J566" si="228">(C566*G566)+(D566*H566)+(E566*I566)</f>
        <v>0</v>
      </c>
      <c r="K566" s="107">
        <f>SUBTOTAL(9,G566:I566)</f>
        <v>0</v>
      </c>
    </row>
    <row r="567" spans="1:11" s="69" customFormat="1" ht="12" customHeight="1">
      <c r="A567" s="51"/>
      <c r="B567" s="72"/>
      <c r="C567" s="47" t="s">
        <v>9468</v>
      </c>
      <c r="D567" s="20" t="s">
        <v>9469</v>
      </c>
      <c r="E567" s="21" t="s">
        <v>9470</v>
      </c>
      <c r="F567" s="67"/>
      <c r="G567" s="42" t="s">
        <v>9468</v>
      </c>
      <c r="H567" s="42" t="s">
        <v>9469</v>
      </c>
      <c r="I567" s="42" t="s">
        <v>9470</v>
      </c>
      <c r="J567" s="73"/>
    </row>
    <row r="568" spans="1:11" s="69" customFormat="1" ht="12" customHeight="1">
      <c r="A568" s="24" t="s">
        <v>6857</v>
      </c>
      <c r="B568" s="70" t="s">
        <v>6855</v>
      </c>
      <c r="C568" s="26">
        <v>4.8899999999999997</v>
      </c>
      <c r="D568" s="26">
        <v>7.6</v>
      </c>
      <c r="E568" s="26">
        <v>18.649999999999999</v>
      </c>
      <c r="G568" s="39"/>
      <c r="H568" s="39"/>
      <c r="I568" s="39"/>
      <c r="J568" s="71">
        <f t="shared" ref="J568" si="229">(C568*G568)+(D568*H568)+(E568*I568)</f>
        <v>0</v>
      </c>
      <c r="K568" s="107">
        <f>SUBTOTAL(9,G568:I568)</f>
        <v>0</v>
      </c>
    </row>
    <row r="569" spans="1:11" s="69" customFormat="1" ht="12" customHeight="1">
      <c r="A569" s="51"/>
      <c r="B569" s="72"/>
      <c r="C569" s="47" t="s">
        <v>9480</v>
      </c>
      <c r="D569" s="20" t="s">
        <v>9483</v>
      </c>
      <c r="E569" s="21" t="s">
        <v>9484</v>
      </c>
      <c r="F569" s="67"/>
      <c r="G569" s="42" t="s">
        <v>9480</v>
      </c>
      <c r="H569" s="42" t="s">
        <v>9483</v>
      </c>
      <c r="I569" s="42" t="s">
        <v>9484</v>
      </c>
      <c r="J569" s="73"/>
    </row>
    <row r="570" spans="1:11" s="69" customFormat="1" ht="12" customHeight="1">
      <c r="A570" s="24" t="s">
        <v>6442</v>
      </c>
      <c r="B570" s="70" t="s">
        <v>6441</v>
      </c>
      <c r="C570" s="26">
        <v>20.49</v>
      </c>
      <c r="D570" s="26">
        <v>26.56</v>
      </c>
      <c r="E570" s="26">
        <v>43.45</v>
      </c>
      <c r="G570" s="39"/>
      <c r="H570" s="39"/>
      <c r="I570" s="39"/>
      <c r="J570" s="71">
        <f t="shared" ref="J570" si="230">(C570*G570)+(D570*H570)+(E570*I570)</f>
        <v>0</v>
      </c>
      <c r="K570" s="107">
        <f>SUBTOTAL(9,G570:I570)</f>
        <v>0</v>
      </c>
    </row>
    <row r="571" spans="1:11" s="69" customFormat="1" ht="12" customHeight="1">
      <c r="A571" s="51"/>
      <c r="B571" s="72"/>
      <c r="C571" s="47" t="s">
        <v>9469</v>
      </c>
      <c r="D571" s="20" t="s">
        <v>9486</v>
      </c>
      <c r="E571" s="21" t="s">
        <v>9485</v>
      </c>
      <c r="F571" s="67"/>
      <c r="G571" s="42" t="s">
        <v>9469</v>
      </c>
      <c r="H571" s="42" t="s">
        <v>9486</v>
      </c>
      <c r="I571" s="42" t="s">
        <v>9485</v>
      </c>
      <c r="J571" s="73"/>
    </row>
    <row r="572" spans="1:11" s="69" customFormat="1" ht="12" customHeight="1">
      <c r="A572" s="24" t="s">
        <v>6443</v>
      </c>
      <c r="B572" s="70" t="s">
        <v>6441</v>
      </c>
      <c r="C572" s="26">
        <v>7.91</v>
      </c>
      <c r="D572" s="26">
        <v>30.78</v>
      </c>
      <c r="E572" s="26">
        <v>50.36</v>
      </c>
      <c r="G572" s="39"/>
      <c r="H572" s="39"/>
      <c r="I572" s="39"/>
      <c r="J572" s="71">
        <f t="shared" ref="J572" si="231">(C572*G572)+(D572*H572)+(E572*I572)</f>
        <v>0</v>
      </c>
      <c r="K572" s="107">
        <f>SUBTOTAL(9,G572:I572)</f>
        <v>0</v>
      </c>
    </row>
    <row r="573" spans="1:11" s="69" customFormat="1" ht="12" customHeight="1">
      <c r="A573" s="51"/>
      <c r="B573" s="72"/>
      <c r="C573" s="47" t="s">
        <v>5564</v>
      </c>
      <c r="D573" s="20" t="s">
        <v>9480</v>
      </c>
      <c r="E573" s="21" t="s">
        <v>9484</v>
      </c>
      <c r="F573" s="67"/>
      <c r="G573" s="42" t="s">
        <v>5564</v>
      </c>
      <c r="H573" s="42" t="s">
        <v>9480</v>
      </c>
      <c r="I573" s="42" t="s">
        <v>9484</v>
      </c>
      <c r="J573" s="73"/>
    </row>
    <row r="574" spans="1:11" s="69" customFormat="1" ht="12" customHeight="1">
      <c r="A574" s="24" t="s">
        <v>6451</v>
      </c>
      <c r="B574" s="70" t="s">
        <v>6450</v>
      </c>
      <c r="C574" s="26">
        <v>53.71</v>
      </c>
      <c r="D574" s="26">
        <v>125.33</v>
      </c>
      <c r="E574" s="26">
        <v>341.82</v>
      </c>
      <c r="G574" s="37"/>
      <c r="H574" s="37"/>
      <c r="I574" s="37"/>
      <c r="J574" s="71">
        <f t="shared" ref="J574:J578" si="232">(C574*G574)+(D574*H574)+(E574*I574)</f>
        <v>0</v>
      </c>
      <c r="K574" s="107">
        <f t="shared" ref="K574:K578" si="233">SUBTOTAL(9,G574:I574)</f>
        <v>0</v>
      </c>
    </row>
    <row r="575" spans="1:11" s="69" customFormat="1" ht="12" customHeight="1">
      <c r="A575" s="24" t="s">
        <v>6453</v>
      </c>
      <c r="B575" s="70" t="s">
        <v>6452</v>
      </c>
      <c r="C575" s="26">
        <v>53.71</v>
      </c>
      <c r="D575" s="26">
        <v>125.33</v>
      </c>
      <c r="E575" s="26">
        <v>341.82</v>
      </c>
      <c r="G575" s="37"/>
      <c r="H575" s="37"/>
      <c r="I575" s="37"/>
      <c r="J575" s="71">
        <f t="shared" si="232"/>
        <v>0</v>
      </c>
      <c r="K575" s="107">
        <f t="shared" si="233"/>
        <v>0</v>
      </c>
    </row>
    <row r="576" spans="1:11" s="69" customFormat="1" ht="12" customHeight="1">
      <c r="A576" s="24" t="s">
        <v>6449</v>
      </c>
      <c r="B576" s="70" t="s">
        <v>6448</v>
      </c>
      <c r="C576" s="26">
        <v>53.71</v>
      </c>
      <c r="D576" s="26">
        <v>125.33</v>
      </c>
      <c r="E576" s="26">
        <v>341.82</v>
      </c>
      <c r="G576" s="37"/>
      <c r="H576" s="37"/>
      <c r="I576" s="37"/>
      <c r="J576" s="71">
        <f t="shared" si="232"/>
        <v>0</v>
      </c>
      <c r="K576" s="107">
        <f t="shared" si="233"/>
        <v>0</v>
      </c>
    </row>
    <row r="577" spans="1:11" s="69" customFormat="1" ht="12" customHeight="1">
      <c r="A577" s="24" t="s">
        <v>6445</v>
      </c>
      <c r="B577" s="70" t="s">
        <v>6444</v>
      </c>
      <c r="C577" s="26">
        <v>53.71</v>
      </c>
      <c r="D577" s="26">
        <v>125.33</v>
      </c>
      <c r="E577" s="26">
        <v>341.82</v>
      </c>
      <c r="G577" s="37"/>
      <c r="H577" s="37"/>
      <c r="I577" s="37"/>
      <c r="J577" s="71">
        <f t="shared" si="232"/>
        <v>0</v>
      </c>
      <c r="K577" s="107">
        <f t="shared" si="233"/>
        <v>0</v>
      </c>
    </row>
    <row r="578" spans="1:11" s="69" customFormat="1" ht="12" customHeight="1">
      <c r="A578" s="24" t="s">
        <v>6447</v>
      </c>
      <c r="B578" s="70" t="s">
        <v>6446</v>
      </c>
      <c r="C578" s="26">
        <v>53.71</v>
      </c>
      <c r="D578" s="26">
        <v>125.33</v>
      </c>
      <c r="E578" s="26">
        <v>341.82</v>
      </c>
      <c r="G578" s="39"/>
      <c r="H578" s="39"/>
      <c r="I578" s="39"/>
      <c r="J578" s="71">
        <f t="shared" si="232"/>
        <v>0</v>
      </c>
      <c r="K578" s="107">
        <f t="shared" si="233"/>
        <v>0</v>
      </c>
    </row>
    <row r="579" spans="1:11" s="69" customFormat="1" ht="12" customHeight="1">
      <c r="A579" s="51"/>
      <c r="B579" s="72"/>
      <c r="C579" s="47" t="s">
        <v>9469</v>
      </c>
      <c r="D579" s="20" t="s">
        <v>9470</v>
      </c>
      <c r="E579" s="21" t="s">
        <v>9485</v>
      </c>
      <c r="F579" s="67"/>
      <c r="G579" s="42" t="s">
        <v>9469</v>
      </c>
      <c r="H579" s="42" t="s">
        <v>9470</v>
      </c>
      <c r="I579" s="42" t="s">
        <v>9485</v>
      </c>
      <c r="J579" s="73"/>
    </row>
    <row r="580" spans="1:11" s="69" customFormat="1" ht="12" customHeight="1">
      <c r="A580" s="24" t="s">
        <v>6457</v>
      </c>
      <c r="B580" s="70" t="s">
        <v>6450</v>
      </c>
      <c r="C580" s="26">
        <v>59.71</v>
      </c>
      <c r="D580" s="26">
        <v>139.33000000000001</v>
      </c>
      <c r="E580" s="26">
        <v>380</v>
      </c>
      <c r="G580" s="37"/>
      <c r="H580" s="37"/>
      <c r="I580" s="37"/>
      <c r="J580" s="71">
        <f t="shared" ref="J580:J584" si="234">(C580*G580)+(D580*H580)+(E580*I580)</f>
        <v>0</v>
      </c>
      <c r="K580" s="107">
        <f t="shared" ref="K580:K584" si="235">SUBTOTAL(9,G580:I580)</f>
        <v>0</v>
      </c>
    </row>
    <row r="581" spans="1:11" s="69" customFormat="1" ht="12" customHeight="1">
      <c r="A581" s="24" t="s">
        <v>6458</v>
      </c>
      <c r="B581" s="70" t="s">
        <v>6452</v>
      </c>
      <c r="C581" s="26">
        <v>59.71</v>
      </c>
      <c r="D581" s="26">
        <v>139.33000000000001</v>
      </c>
      <c r="E581" s="26">
        <v>380</v>
      </c>
      <c r="G581" s="37"/>
      <c r="H581" s="37"/>
      <c r="I581" s="37"/>
      <c r="J581" s="71">
        <f t="shared" si="234"/>
        <v>0</v>
      </c>
      <c r="K581" s="107">
        <f t="shared" si="235"/>
        <v>0</v>
      </c>
    </row>
    <row r="582" spans="1:11" s="69" customFormat="1" ht="12" customHeight="1">
      <c r="A582" s="24" t="s">
        <v>6456</v>
      </c>
      <c r="B582" s="70" t="s">
        <v>6448</v>
      </c>
      <c r="C582" s="26">
        <v>59.71</v>
      </c>
      <c r="D582" s="26">
        <v>139.33000000000001</v>
      </c>
      <c r="E582" s="26">
        <v>380</v>
      </c>
      <c r="G582" s="37"/>
      <c r="H582" s="37"/>
      <c r="I582" s="37"/>
      <c r="J582" s="71">
        <f t="shared" si="234"/>
        <v>0</v>
      </c>
      <c r="K582" s="107">
        <f t="shared" si="235"/>
        <v>0</v>
      </c>
    </row>
    <row r="583" spans="1:11" s="69" customFormat="1" ht="12" customHeight="1">
      <c r="A583" s="24" t="s">
        <v>6454</v>
      </c>
      <c r="B583" s="70" t="s">
        <v>6444</v>
      </c>
      <c r="C583" s="26">
        <v>59.71</v>
      </c>
      <c r="D583" s="26">
        <v>139.33000000000001</v>
      </c>
      <c r="E583" s="26">
        <v>380</v>
      </c>
      <c r="G583" s="37"/>
      <c r="H583" s="37"/>
      <c r="I583" s="37"/>
      <c r="J583" s="71">
        <f t="shared" si="234"/>
        <v>0</v>
      </c>
      <c r="K583" s="107">
        <f t="shared" si="235"/>
        <v>0</v>
      </c>
    </row>
    <row r="584" spans="1:11" s="69" customFormat="1" ht="12" customHeight="1">
      <c r="A584" s="24" t="s">
        <v>6455</v>
      </c>
      <c r="B584" s="70" t="s">
        <v>6446</v>
      </c>
      <c r="C584" s="26">
        <v>59.71</v>
      </c>
      <c r="D584" s="26">
        <v>139.33000000000001</v>
      </c>
      <c r="E584" s="26">
        <v>380</v>
      </c>
      <c r="G584" s="39"/>
      <c r="H584" s="39"/>
      <c r="I584" s="39"/>
      <c r="J584" s="71">
        <f t="shared" si="234"/>
        <v>0</v>
      </c>
      <c r="K584" s="107">
        <f t="shared" si="235"/>
        <v>0</v>
      </c>
    </row>
    <row r="585" spans="1:11" s="69" customFormat="1" ht="12" customHeight="1">
      <c r="A585" s="51"/>
      <c r="B585" s="72"/>
      <c r="C585" s="47" t="s">
        <v>5564</v>
      </c>
      <c r="D585" s="20" t="s">
        <v>9480</v>
      </c>
      <c r="E585" s="21" t="s">
        <v>9484</v>
      </c>
      <c r="F585" s="67"/>
      <c r="G585" s="42" t="s">
        <v>5564</v>
      </c>
      <c r="H585" s="42" t="s">
        <v>9480</v>
      </c>
      <c r="I585" s="42" t="s">
        <v>9484</v>
      </c>
      <c r="J585" s="73"/>
    </row>
    <row r="586" spans="1:11" s="69" customFormat="1" ht="12" customHeight="1">
      <c r="A586" s="24" t="s">
        <v>619</v>
      </c>
      <c r="B586" s="70" t="s">
        <v>618</v>
      </c>
      <c r="C586" s="26">
        <v>6.83</v>
      </c>
      <c r="D586" s="26">
        <v>15.93</v>
      </c>
      <c r="E586" s="26">
        <v>43.45</v>
      </c>
      <c r="G586" s="37"/>
      <c r="H586" s="37"/>
      <c r="I586" s="37"/>
      <c r="J586" s="71">
        <f t="shared" ref="J586" si="236">(C586*G586)+(D586*H586)+(E586*I586)</f>
        <v>0</v>
      </c>
      <c r="K586" s="107">
        <f t="shared" ref="K586:K592" si="237">SUBTOTAL(9,G586:I586)</f>
        <v>0</v>
      </c>
    </row>
    <row r="587" spans="1:11" s="69" customFormat="1" ht="12" customHeight="1">
      <c r="A587" s="24" t="s">
        <v>9123</v>
      </c>
      <c r="B587" s="70" t="s">
        <v>9120</v>
      </c>
      <c r="C587" s="26">
        <v>6.83</v>
      </c>
      <c r="D587" s="26">
        <v>15.93</v>
      </c>
      <c r="E587" s="26">
        <v>43.45</v>
      </c>
      <c r="G587" s="37"/>
      <c r="H587" s="37"/>
      <c r="I587" s="37"/>
      <c r="J587" s="71">
        <f t="shared" ref="J587:J592" si="238">(C587*G587)+(D587*H587)+(E587*I587)</f>
        <v>0</v>
      </c>
      <c r="K587" s="107">
        <f t="shared" si="237"/>
        <v>0</v>
      </c>
    </row>
    <row r="588" spans="1:11" s="69" customFormat="1" ht="12" customHeight="1">
      <c r="A588" s="24" t="s">
        <v>9121</v>
      </c>
      <c r="B588" s="70" t="s">
        <v>9119</v>
      </c>
      <c r="C588" s="26">
        <v>6.83</v>
      </c>
      <c r="D588" s="26">
        <v>15.93</v>
      </c>
      <c r="E588" s="26">
        <v>43.45</v>
      </c>
      <c r="G588" s="37"/>
      <c r="H588" s="37"/>
      <c r="I588" s="37"/>
      <c r="J588" s="71">
        <f t="shared" si="238"/>
        <v>0</v>
      </c>
      <c r="K588" s="107">
        <f t="shared" si="237"/>
        <v>0</v>
      </c>
    </row>
    <row r="589" spans="1:11" s="69" customFormat="1" ht="12" customHeight="1">
      <c r="A589" s="24" t="s">
        <v>621</v>
      </c>
      <c r="B589" s="70" t="s">
        <v>620</v>
      </c>
      <c r="C589" s="26">
        <v>6.83</v>
      </c>
      <c r="D589" s="26">
        <v>15.93</v>
      </c>
      <c r="E589" s="26">
        <v>43.45</v>
      </c>
      <c r="G589" s="37"/>
      <c r="H589" s="37"/>
      <c r="I589" s="37"/>
      <c r="J589" s="71">
        <f t="shared" si="238"/>
        <v>0</v>
      </c>
      <c r="K589" s="107">
        <f t="shared" si="237"/>
        <v>0</v>
      </c>
    </row>
    <row r="590" spans="1:11" s="69" customFormat="1" ht="12" customHeight="1">
      <c r="A590" s="24" t="s">
        <v>574</v>
      </c>
      <c r="B590" s="70" t="s">
        <v>573</v>
      </c>
      <c r="C590" s="26">
        <v>6.83</v>
      </c>
      <c r="D590" s="26">
        <v>15.93</v>
      </c>
      <c r="E590" s="26">
        <v>43.45</v>
      </c>
      <c r="G590" s="37"/>
      <c r="H590" s="37"/>
      <c r="I590" s="37"/>
      <c r="J590" s="71">
        <f t="shared" si="238"/>
        <v>0</v>
      </c>
      <c r="K590" s="107">
        <f t="shared" si="237"/>
        <v>0</v>
      </c>
    </row>
    <row r="591" spans="1:11" s="69" customFormat="1" ht="12" customHeight="1">
      <c r="A591" s="24" t="s">
        <v>3022</v>
      </c>
      <c r="B591" s="70" t="s">
        <v>3021</v>
      </c>
      <c r="C591" s="26">
        <v>6.83</v>
      </c>
      <c r="D591" s="26">
        <v>15.93</v>
      </c>
      <c r="E591" s="26">
        <v>43.45</v>
      </c>
      <c r="G591" s="37"/>
      <c r="H591" s="37"/>
      <c r="I591" s="37"/>
      <c r="J591" s="71">
        <f t="shared" si="238"/>
        <v>0</v>
      </c>
      <c r="K591" s="107">
        <f t="shared" si="237"/>
        <v>0</v>
      </c>
    </row>
    <row r="592" spans="1:11" s="69" customFormat="1" ht="12" customHeight="1">
      <c r="A592" s="24" t="s">
        <v>3790</v>
      </c>
      <c r="B592" s="70" t="s">
        <v>3791</v>
      </c>
      <c r="C592" s="26">
        <v>6.83</v>
      </c>
      <c r="D592" s="26">
        <v>15.93</v>
      </c>
      <c r="E592" s="26">
        <v>43.45</v>
      </c>
      <c r="G592" s="39"/>
      <c r="H592" s="39"/>
      <c r="I592" s="39"/>
      <c r="J592" s="71">
        <f t="shared" si="238"/>
        <v>0</v>
      </c>
      <c r="K592" s="107">
        <f t="shared" si="237"/>
        <v>0</v>
      </c>
    </row>
    <row r="593" spans="1:11" s="69" customFormat="1" ht="12" customHeight="1">
      <c r="A593" s="51"/>
      <c r="B593" s="72"/>
      <c r="C593" s="47" t="s">
        <v>9469</v>
      </c>
      <c r="D593" s="20" t="s">
        <v>9470</v>
      </c>
      <c r="E593" s="21" t="s">
        <v>9485</v>
      </c>
      <c r="F593" s="67"/>
      <c r="G593" s="42" t="s">
        <v>9469</v>
      </c>
      <c r="H593" s="42" t="s">
        <v>9470</v>
      </c>
      <c r="I593" s="42" t="s">
        <v>9485</v>
      </c>
      <c r="J593" s="73"/>
    </row>
    <row r="594" spans="1:11" s="69" customFormat="1" ht="12" customHeight="1">
      <c r="A594" s="24" t="s">
        <v>625</v>
      </c>
      <c r="B594" s="70" t="s">
        <v>618</v>
      </c>
      <c r="C594" s="26">
        <v>7.91</v>
      </c>
      <c r="D594" s="26">
        <v>18.47</v>
      </c>
      <c r="E594" s="26">
        <v>50.36</v>
      </c>
      <c r="G594" s="37"/>
      <c r="H594" s="37"/>
      <c r="I594" s="37"/>
      <c r="J594" s="71">
        <f t="shared" ref="J594:J600" si="239">(C594*G594)+(D594*H594)+(E594*I594)</f>
        <v>0</v>
      </c>
      <c r="K594" s="107">
        <f t="shared" ref="K594:K600" si="240">SUBTOTAL(9,G594:I594)</f>
        <v>0</v>
      </c>
    </row>
    <row r="595" spans="1:11" s="69" customFormat="1" ht="12" customHeight="1">
      <c r="A595" s="24" t="s">
        <v>9124</v>
      </c>
      <c r="B595" s="70" t="s">
        <v>9120</v>
      </c>
      <c r="C595" s="26">
        <v>7.91</v>
      </c>
      <c r="D595" s="26">
        <v>18.47</v>
      </c>
      <c r="E595" s="26">
        <v>50.36</v>
      </c>
      <c r="G595" s="37"/>
      <c r="H595" s="37"/>
      <c r="I595" s="37"/>
      <c r="J595" s="71">
        <f t="shared" si="239"/>
        <v>0</v>
      </c>
      <c r="K595" s="107">
        <f t="shared" si="240"/>
        <v>0</v>
      </c>
    </row>
    <row r="596" spans="1:11" s="69" customFormat="1" ht="12" customHeight="1">
      <c r="A596" s="24" t="s">
        <v>9122</v>
      </c>
      <c r="B596" s="70" t="s">
        <v>9119</v>
      </c>
      <c r="C596" s="26">
        <v>7.91</v>
      </c>
      <c r="D596" s="26">
        <v>18.47</v>
      </c>
      <c r="E596" s="26">
        <v>50.36</v>
      </c>
      <c r="G596" s="37"/>
      <c r="H596" s="37"/>
      <c r="I596" s="37"/>
      <c r="J596" s="71">
        <f t="shared" si="239"/>
        <v>0</v>
      </c>
      <c r="K596" s="107">
        <f t="shared" si="240"/>
        <v>0</v>
      </c>
    </row>
    <row r="597" spans="1:11" s="69" customFormat="1" ht="12" customHeight="1">
      <c r="A597" s="24" t="s">
        <v>626</v>
      </c>
      <c r="B597" s="70" t="s">
        <v>620</v>
      </c>
      <c r="C597" s="26">
        <v>7.91</v>
      </c>
      <c r="D597" s="26">
        <v>18.47</v>
      </c>
      <c r="E597" s="26">
        <v>50.36</v>
      </c>
      <c r="G597" s="37"/>
      <c r="H597" s="37"/>
      <c r="I597" s="37"/>
      <c r="J597" s="71">
        <f t="shared" si="239"/>
        <v>0</v>
      </c>
      <c r="K597" s="107">
        <f t="shared" si="240"/>
        <v>0</v>
      </c>
    </row>
    <row r="598" spans="1:11" s="69" customFormat="1" ht="12" customHeight="1">
      <c r="A598" s="24" t="s">
        <v>624</v>
      </c>
      <c r="B598" s="70" t="s">
        <v>573</v>
      </c>
      <c r="C598" s="26">
        <v>7.91</v>
      </c>
      <c r="D598" s="26">
        <v>18.47</v>
      </c>
      <c r="E598" s="26">
        <v>50.36</v>
      </c>
      <c r="G598" s="37"/>
      <c r="H598" s="37"/>
      <c r="I598" s="37"/>
      <c r="J598" s="71">
        <f t="shared" si="239"/>
        <v>0</v>
      </c>
      <c r="K598" s="107">
        <f t="shared" si="240"/>
        <v>0</v>
      </c>
    </row>
    <row r="599" spans="1:11" s="69" customFormat="1" ht="12" customHeight="1">
      <c r="A599" s="24" t="s">
        <v>623</v>
      </c>
      <c r="B599" s="70" t="s">
        <v>3021</v>
      </c>
      <c r="C599" s="26">
        <v>7.91</v>
      </c>
      <c r="D599" s="26">
        <v>18.47</v>
      </c>
      <c r="E599" s="26">
        <v>50.36</v>
      </c>
      <c r="G599" s="37"/>
      <c r="H599" s="37"/>
      <c r="I599" s="37"/>
      <c r="J599" s="71">
        <f t="shared" si="239"/>
        <v>0</v>
      </c>
      <c r="K599" s="107">
        <f t="shared" si="240"/>
        <v>0</v>
      </c>
    </row>
    <row r="600" spans="1:11" s="69" customFormat="1" ht="12" customHeight="1">
      <c r="A600" s="24" t="s">
        <v>622</v>
      </c>
      <c r="B600" s="70" t="s">
        <v>3791</v>
      </c>
      <c r="C600" s="26">
        <v>7.91</v>
      </c>
      <c r="D600" s="26">
        <v>18.47</v>
      </c>
      <c r="E600" s="26">
        <v>50.36</v>
      </c>
      <c r="G600" s="39"/>
      <c r="H600" s="39"/>
      <c r="I600" s="39"/>
      <c r="J600" s="71">
        <f t="shared" si="239"/>
        <v>0</v>
      </c>
      <c r="K600" s="107">
        <f t="shared" si="240"/>
        <v>0</v>
      </c>
    </row>
    <row r="601" spans="1:11" s="69" customFormat="1" ht="12" customHeight="1">
      <c r="A601" s="51"/>
      <c r="B601" s="72"/>
      <c r="C601" s="47" t="s">
        <v>9468</v>
      </c>
      <c r="D601" s="20" t="s">
        <v>9469</v>
      </c>
      <c r="E601" s="21" t="s">
        <v>9486</v>
      </c>
      <c r="F601" s="67"/>
      <c r="G601" s="42" t="s">
        <v>9468</v>
      </c>
      <c r="H601" s="42" t="s">
        <v>9469</v>
      </c>
      <c r="I601" s="42" t="s">
        <v>9486</v>
      </c>
      <c r="J601" s="73"/>
    </row>
    <row r="602" spans="1:11" s="69" customFormat="1" ht="12" customHeight="1">
      <c r="A602" s="24" t="s">
        <v>8832</v>
      </c>
      <c r="B602" s="70" t="s">
        <v>8824</v>
      </c>
      <c r="C602" s="26">
        <v>5.09</v>
      </c>
      <c r="D602" s="26">
        <v>7.91</v>
      </c>
      <c r="E602" s="26">
        <v>32.36</v>
      </c>
      <c r="G602" s="37"/>
      <c r="H602" s="37"/>
      <c r="I602" s="37"/>
      <c r="J602" s="71">
        <f t="shared" ref="J602" si="241">(C602*G602)+(D602*H602)+(E602*I602)</f>
        <v>0</v>
      </c>
      <c r="K602" s="107">
        <f t="shared" ref="K602:K609" si="242">SUBTOTAL(9,G602:I602)</f>
        <v>0</v>
      </c>
    </row>
    <row r="603" spans="1:11" s="69" customFormat="1" ht="12" customHeight="1">
      <c r="A603" s="24" t="s">
        <v>8833</v>
      </c>
      <c r="B603" s="70" t="s">
        <v>8825</v>
      </c>
      <c r="C603" s="26">
        <v>5.09</v>
      </c>
      <c r="D603" s="26">
        <v>7.91</v>
      </c>
      <c r="E603" s="26">
        <v>32.36</v>
      </c>
      <c r="G603" s="37"/>
      <c r="H603" s="37"/>
      <c r="I603" s="37"/>
      <c r="J603" s="71">
        <f t="shared" ref="J603:J609" si="243">(C603*G603)+(D603*H603)+(E603*I603)</f>
        <v>0</v>
      </c>
      <c r="K603" s="107">
        <f t="shared" si="242"/>
        <v>0</v>
      </c>
    </row>
    <row r="604" spans="1:11" s="69" customFormat="1" ht="12" customHeight="1">
      <c r="A604" s="24" t="s">
        <v>8837</v>
      </c>
      <c r="B604" s="70" t="s">
        <v>8831</v>
      </c>
      <c r="C604" s="26">
        <v>5.09</v>
      </c>
      <c r="D604" s="26">
        <v>7.91</v>
      </c>
      <c r="E604" s="26">
        <v>32.36</v>
      </c>
      <c r="G604" s="37"/>
      <c r="H604" s="37"/>
      <c r="I604" s="37"/>
      <c r="J604" s="71">
        <f t="shared" si="243"/>
        <v>0</v>
      </c>
      <c r="K604" s="107">
        <f t="shared" si="242"/>
        <v>0</v>
      </c>
    </row>
    <row r="605" spans="1:11" s="69" customFormat="1" ht="12" customHeight="1">
      <c r="A605" s="24" t="s">
        <v>8838</v>
      </c>
      <c r="B605" s="70" t="s">
        <v>8826</v>
      </c>
      <c r="C605" s="26">
        <v>5.09</v>
      </c>
      <c r="D605" s="26">
        <v>7.91</v>
      </c>
      <c r="E605" s="26">
        <v>32.36</v>
      </c>
      <c r="G605" s="37"/>
      <c r="H605" s="37"/>
      <c r="I605" s="37"/>
      <c r="J605" s="71">
        <f t="shared" si="243"/>
        <v>0</v>
      </c>
      <c r="K605" s="107">
        <f t="shared" si="242"/>
        <v>0</v>
      </c>
    </row>
    <row r="606" spans="1:11" s="69" customFormat="1" ht="12" customHeight="1">
      <c r="A606" s="24" t="s">
        <v>8834</v>
      </c>
      <c r="B606" s="70" t="s">
        <v>8827</v>
      </c>
      <c r="C606" s="26">
        <v>5.09</v>
      </c>
      <c r="D606" s="26">
        <v>7.91</v>
      </c>
      <c r="E606" s="26">
        <v>32.36</v>
      </c>
      <c r="G606" s="37"/>
      <c r="H606" s="37"/>
      <c r="I606" s="37"/>
      <c r="J606" s="71">
        <f t="shared" si="243"/>
        <v>0</v>
      </c>
      <c r="K606" s="107">
        <f t="shared" si="242"/>
        <v>0</v>
      </c>
    </row>
    <row r="607" spans="1:11" s="69" customFormat="1" ht="12" customHeight="1">
      <c r="A607" s="24" t="s">
        <v>8835</v>
      </c>
      <c r="B607" s="70" t="s">
        <v>8828</v>
      </c>
      <c r="C607" s="26">
        <v>5.09</v>
      </c>
      <c r="D607" s="26">
        <v>7.91</v>
      </c>
      <c r="E607" s="26">
        <v>32.36</v>
      </c>
      <c r="G607" s="37"/>
      <c r="H607" s="37"/>
      <c r="I607" s="37"/>
      <c r="J607" s="71">
        <f t="shared" si="243"/>
        <v>0</v>
      </c>
      <c r="K607" s="107">
        <f t="shared" si="242"/>
        <v>0</v>
      </c>
    </row>
    <row r="608" spans="1:11" s="69" customFormat="1" ht="12" customHeight="1">
      <c r="A608" s="24" t="s">
        <v>8836</v>
      </c>
      <c r="B608" s="70" t="s">
        <v>8829</v>
      </c>
      <c r="C608" s="26">
        <v>5.09</v>
      </c>
      <c r="D608" s="26">
        <v>7.91</v>
      </c>
      <c r="E608" s="26">
        <v>32.36</v>
      </c>
      <c r="G608" s="37"/>
      <c r="H608" s="37"/>
      <c r="I608" s="37"/>
      <c r="J608" s="71">
        <f t="shared" si="243"/>
        <v>0</v>
      </c>
      <c r="K608" s="107">
        <f t="shared" si="242"/>
        <v>0</v>
      </c>
    </row>
    <row r="609" spans="1:11" s="69" customFormat="1" ht="12" customHeight="1">
      <c r="A609" s="24" t="s">
        <v>8839</v>
      </c>
      <c r="B609" s="70" t="s">
        <v>8830</v>
      </c>
      <c r="C609" s="26">
        <v>5.09</v>
      </c>
      <c r="D609" s="26">
        <v>7.91</v>
      </c>
      <c r="E609" s="26">
        <v>32.36</v>
      </c>
      <c r="G609" s="39"/>
      <c r="H609" s="39"/>
      <c r="I609" s="39"/>
      <c r="J609" s="71">
        <f t="shared" si="243"/>
        <v>0</v>
      </c>
      <c r="K609" s="107">
        <f t="shared" si="242"/>
        <v>0</v>
      </c>
    </row>
    <row r="610" spans="1:11" s="69" customFormat="1" ht="12" customHeight="1">
      <c r="A610" s="51"/>
      <c r="B610" s="74"/>
      <c r="C610" s="47" t="s">
        <v>5564</v>
      </c>
      <c r="D610" s="20" t="s">
        <v>9480</v>
      </c>
      <c r="E610" s="21" t="s">
        <v>9483</v>
      </c>
      <c r="F610" s="67"/>
      <c r="G610" s="42" t="s">
        <v>5564</v>
      </c>
      <c r="H610" s="42" t="s">
        <v>9480</v>
      </c>
      <c r="I610" s="42" t="s">
        <v>9483</v>
      </c>
      <c r="J610" s="73"/>
    </row>
    <row r="611" spans="1:11" s="69" customFormat="1" ht="12" customHeight="1">
      <c r="A611" s="24" t="s">
        <v>5659</v>
      </c>
      <c r="B611" s="70" t="s">
        <v>5658</v>
      </c>
      <c r="C611" s="26">
        <v>8.11</v>
      </c>
      <c r="D611" s="26">
        <v>18.93</v>
      </c>
      <c r="E611" s="26">
        <v>25.82</v>
      </c>
      <c r="G611" s="37"/>
      <c r="H611" s="37"/>
      <c r="I611" s="37"/>
      <c r="J611" s="71">
        <f t="shared" ref="J611:J616" si="244">(C611*G611)+(D611*H611)+(E611*I611)</f>
        <v>0</v>
      </c>
      <c r="K611" s="107">
        <f t="shared" ref="K611:K616" si="245">SUBTOTAL(9,G611:I611)</f>
        <v>0</v>
      </c>
    </row>
    <row r="612" spans="1:11" s="69" customFormat="1" ht="12" customHeight="1">
      <c r="A612" s="24" t="s">
        <v>4334</v>
      </c>
      <c r="B612" s="70" t="s">
        <v>4333</v>
      </c>
      <c r="C612" s="26">
        <v>8.11</v>
      </c>
      <c r="D612" s="26">
        <v>18.93</v>
      </c>
      <c r="E612" s="26">
        <v>25.82</v>
      </c>
      <c r="G612" s="37"/>
      <c r="H612" s="37"/>
      <c r="I612" s="37"/>
      <c r="J612" s="71">
        <f t="shared" si="244"/>
        <v>0</v>
      </c>
      <c r="K612" s="107">
        <f t="shared" si="245"/>
        <v>0</v>
      </c>
    </row>
    <row r="613" spans="1:11" s="69" customFormat="1" ht="12" customHeight="1">
      <c r="A613" s="24" t="s">
        <v>5661</v>
      </c>
      <c r="B613" s="70" t="s">
        <v>5660</v>
      </c>
      <c r="C613" s="26">
        <v>8.11</v>
      </c>
      <c r="D613" s="26">
        <v>18.93</v>
      </c>
      <c r="E613" s="26">
        <v>25.82</v>
      </c>
      <c r="G613" s="37"/>
      <c r="H613" s="37"/>
      <c r="I613" s="37"/>
      <c r="J613" s="71">
        <f t="shared" si="244"/>
        <v>0</v>
      </c>
      <c r="K613" s="107">
        <f t="shared" si="245"/>
        <v>0</v>
      </c>
    </row>
    <row r="614" spans="1:11" s="69" customFormat="1" ht="12" customHeight="1">
      <c r="A614" s="24" t="s">
        <v>4172</v>
      </c>
      <c r="B614" s="70" t="s">
        <v>4171</v>
      </c>
      <c r="C614" s="26">
        <v>8.11</v>
      </c>
      <c r="D614" s="26">
        <v>18.93</v>
      </c>
      <c r="E614" s="26">
        <v>25.82</v>
      </c>
      <c r="G614" s="37"/>
      <c r="H614" s="37"/>
      <c r="I614" s="37"/>
      <c r="J614" s="71">
        <f t="shared" si="244"/>
        <v>0</v>
      </c>
      <c r="K614" s="107">
        <f t="shared" si="245"/>
        <v>0</v>
      </c>
    </row>
    <row r="615" spans="1:11" s="69" customFormat="1" ht="12" customHeight="1">
      <c r="A615" s="24" t="s">
        <v>4174</v>
      </c>
      <c r="B615" s="70" t="s">
        <v>4173</v>
      </c>
      <c r="C615" s="26">
        <v>8.11</v>
      </c>
      <c r="D615" s="26">
        <v>18.93</v>
      </c>
      <c r="E615" s="26">
        <v>25.82</v>
      </c>
      <c r="G615" s="37"/>
      <c r="H615" s="37"/>
      <c r="I615" s="37"/>
      <c r="J615" s="71">
        <f t="shared" si="244"/>
        <v>0</v>
      </c>
      <c r="K615" s="107">
        <f t="shared" si="245"/>
        <v>0</v>
      </c>
    </row>
    <row r="616" spans="1:11" s="69" customFormat="1" ht="12" customHeight="1">
      <c r="A616" s="24" t="s">
        <v>4332</v>
      </c>
      <c r="B616" s="70" t="s">
        <v>4880</v>
      </c>
      <c r="C616" s="26">
        <v>8.11</v>
      </c>
      <c r="D616" s="26">
        <v>18.93</v>
      </c>
      <c r="E616" s="26">
        <v>25.82</v>
      </c>
      <c r="G616" s="39"/>
      <c r="H616" s="39"/>
      <c r="I616" s="39"/>
      <c r="J616" s="71">
        <f t="shared" si="244"/>
        <v>0</v>
      </c>
      <c r="K616" s="107">
        <f t="shared" si="245"/>
        <v>0</v>
      </c>
    </row>
    <row r="617" spans="1:11" s="69" customFormat="1" ht="12" customHeight="1">
      <c r="A617" s="51"/>
      <c r="B617" s="72"/>
      <c r="C617" s="47" t="s">
        <v>9468</v>
      </c>
      <c r="D617" s="20" t="s">
        <v>9469</v>
      </c>
      <c r="E617" s="21" t="s">
        <v>9486</v>
      </c>
      <c r="F617" s="67"/>
      <c r="G617" s="42" t="s">
        <v>9468</v>
      </c>
      <c r="H617" s="42" t="s">
        <v>9469</v>
      </c>
      <c r="I617" s="42" t="s">
        <v>9486</v>
      </c>
      <c r="J617" s="73"/>
    </row>
    <row r="618" spans="1:11" s="69" customFormat="1" ht="12" customHeight="1">
      <c r="A618" s="24" t="s">
        <v>4339</v>
      </c>
      <c r="B618" s="70" t="s">
        <v>4880</v>
      </c>
      <c r="C618" s="26">
        <v>2.95</v>
      </c>
      <c r="D618" s="26">
        <v>4.72</v>
      </c>
      <c r="E618" s="26">
        <v>16.91</v>
      </c>
      <c r="G618" s="37"/>
      <c r="H618" s="37"/>
      <c r="I618" s="37"/>
      <c r="J618" s="71">
        <f t="shared" ref="J618" si="246">(C618*G618)+(D618*H618)+(E618*I618)</f>
        <v>0</v>
      </c>
      <c r="K618" s="107">
        <f t="shared" ref="K618:K623" si="247">SUBTOTAL(9,G618:I618)</f>
        <v>0</v>
      </c>
    </row>
    <row r="619" spans="1:11" s="69" customFormat="1" ht="12" customHeight="1">
      <c r="A619" s="24" t="s">
        <v>4335</v>
      </c>
      <c r="B619" s="70" t="s">
        <v>5658</v>
      </c>
      <c r="C619" s="26">
        <v>4.8899999999999997</v>
      </c>
      <c r="D619" s="26">
        <v>7.6</v>
      </c>
      <c r="E619" s="26">
        <v>31.09</v>
      </c>
      <c r="G619" s="37"/>
      <c r="H619" s="37"/>
      <c r="I619" s="37"/>
      <c r="J619" s="71">
        <f t="shared" ref="J619:J623" si="248">(C619*G619)+(D619*H619)+(E619*I619)</f>
        <v>0</v>
      </c>
      <c r="K619" s="107">
        <f t="shared" si="247"/>
        <v>0</v>
      </c>
    </row>
    <row r="620" spans="1:11" s="69" customFormat="1" ht="12" customHeight="1">
      <c r="A620" s="24" t="s">
        <v>4340</v>
      </c>
      <c r="B620" s="70" t="s">
        <v>4333</v>
      </c>
      <c r="C620" s="26">
        <v>4.8899999999999997</v>
      </c>
      <c r="D620" s="26">
        <v>7.6</v>
      </c>
      <c r="E620" s="26">
        <v>31.09</v>
      </c>
      <c r="G620" s="37"/>
      <c r="H620" s="37"/>
      <c r="I620" s="37"/>
      <c r="J620" s="71">
        <f t="shared" si="248"/>
        <v>0</v>
      </c>
      <c r="K620" s="107">
        <f t="shared" si="247"/>
        <v>0</v>
      </c>
    </row>
    <row r="621" spans="1:11" s="69" customFormat="1" ht="12" customHeight="1">
      <c r="A621" s="24" t="s">
        <v>4336</v>
      </c>
      <c r="B621" s="70" t="s">
        <v>5660</v>
      </c>
      <c r="C621" s="26">
        <v>4.8899999999999997</v>
      </c>
      <c r="D621" s="26">
        <v>7.6</v>
      </c>
      <c r="E621" s="26">
        <v>31.09</v>
      </c>
      <c r="G621" s="37"/>
      <c r="H621" s="37"/>
      <c r="I621" s="37"/>
      <c r="J621" s="71">
        <f t="shared" si="248"/>
        <v>0</v>
      </c>
      <c r="K621" s="107">
        <f t="shared" si="247"/>
        <v>0</v>
      </c>
    </row>
    <row r="622" spans="1:11" s="69" customFormat="1" ht="12" customHeight="1">
      <c r="A622" s="24" t="s">
        <v>4337</v>
      </c>
      <c r="B622" s="70" t="s">
        <v>4171</v>
      </c>
      <c r="C622" s="26">
        <v>4.8899999999999997</v>
      </c>
      <c r="D622" s="26">
        <v>7.6</v>
      </c>
      <c r="E622" s="26">
        <v>31.09</v>
      </c>
      <c r="G622" s="37"/>
      <c r="H622" s="37"/>
      <c r="I622" s="37"/>
      <c r="J622" s="71">
        <f t="shared" si="248"/>
        <v>0</v>
      </c>
      <c r="K622" s="107">
        <f t="shared" si="247"/>
        <v>0</v>
      </c>
    </row>
    <row r="623" spans="1:11" s="69" customFormat="1" ht="12" customHeight="1">
      <c r="A623" s="24" t="s">
        <v>4338</v>
      </c>
      <c r="B623" s="70" t="s">
        <v>4173</v>
      </c>
      <c r="C623" s="26">
        <v>4.8899999999999997</v>
      </c>
      <c r="D623" s="26">
        <v>7.6</v>
      </c>
      <c r="E623" s="26">
        <v>31.09</v>
      </c>
      <c r="G623" s="39"/>
      <c r="H623" s="39"/>
      <c r="I623" s="39"/>
      <c r="J623" s="71">
        <f t="shared" si="248"/>
        <v>0</v>
      </c>
      <c r="K623" s="107">
        <f t="shared" si="247"/>
        <v>0</v>
      </c>
    </row>
    <row r="624" spans="1:11" s="69" customFormat="1" ht="12" customHeight="1">
      <c r="A624" s="51"/>
      <c r="B624" s="72"/>
      <c r="C624" s="47" t="s">
        <v>9480</v>
      </c>
      <c r="D624" s="20" t="s">
        <v>9483</v>
      </c>
      <c r="E624" s="21" t="s">
        <v>9484</v>
      </c>
      <c r="F624" s="67"/>
      <c r="G624" s="42" t="s">
        <v>9480</v>
      </c>
      <c r="H624" s="42" t="s">
        <v>9483</v>
      </c>
      <c r="I624" s="42" t="s">
        <v>9484</v>
      </c>
      <c r="J624" s="73"/>
    </row>
    <row r="625" spans="1:11" s="69" customFormat="1" ht="12" customHeight="1">
      <c r="A625" s="24" t="s">
        <v>628</v>
      </c>
      <c r="B625" s="70" t="s">
        <v>627</v>
      </c>
      <c r="C625" s="26">
        <v>116.14</v>
      </c>
      <c r="D625" s="26">
        <v>150.56</v>
      </c>
      <c r="E625" s="26">
        <v>246.36</v>
      </c>
      <c r="G625" s="37"/>
      <c r="H625" s="37"/>
      <c r="I625" s="37"/>
      <c r="J625" s="71">
        <f t="shared" ref="J625" si="249">(C625*G625)+(D625*H625)+(E625*I625)</f>
        <v>0</v>
      </c>
      <c r="K625" s="107">
        <f t="shared" ref="K625:K642" si="250">SUBTOTAL(9,G625:I625)</f>
        <v>0</v>
      </c>
    </row>
    <row r="626" spans="1:11" s="69" customFormat="1" ht="12" customHeight="1">
      <c r="A626" s="24" t="s">
        <v>3818</v>
      </c>
      <c r="B626" s="70" t="s">
        <v>3817</v>
      </c>
      <c r="C626" s="26">
        <v>116.14</v>
      </c>
      <c r="D626" s="26">
        <v>150.56</v>
      </c>
      <c r="E626" s="26">
        <v>246.36</v>
      </c>
      <c r="G626" s="37"/>
      <c r="H626" s="37"/>
      <c r="I626" s="37"/>
      <c r="J626" s="71">
        <f t="shared" ref="J626:J642" si="251">(C626*G626)+(D626*H626)+(E626*I626)</f>
        <v>0</v>
      </c>
      <c r="K626" s="107">
        <f t="shared" si="250"/>
        <v>0</v>
      </c>
    </row>
    <row r="627" spans="1:11" s="69" customFormat="1" ht="12" customHeight="1">
      <c r="A627" s="24" t="s">
        <v>2044</v>
      </c>
      <c r="B627" s="70" t="s">
        <v>2043</v>
      </c>
      <c r="C627" s="26">
        <v>116.14</v>
      </c>
      <c r="D627" s="26">
        <v>150.56</v>
      </c>
      <c r="E627" s="26">
        <v>246.36</v>
      </c>
      <c r="G627" s="37"/>
      <c r="H627" s="37"/>
      <c r="I627" s="37"/>
      <c r="J627" s="71">
        <f t="shared" si="251"/>
        <v>0</v>
      </c>
      <c r="K627" s="107">
        <f t="shared" si="250"/>
        <v>0</v>
      </c>
    </row>
    <row r="628" spans="1:11" s="69" customFormat="1" ht="12" customHeight="1">
      <c r="A628" s="24" t="s">
        <v>630</v>
      </c>
      <c r="B628" s="70" t="s">
        <v>629</v>
      </c>
      <c r="C628" s="26">
        <v>116.14</v>
      </c>
      <c r="D628" s="26">
        <v>150.56</v>
      </c>
      <c r="E628" s="26">
        <v>246.36</v>
      </c>
      <c r="G628" s="37"/>
      <c r="H628" s="37"/>
      <c r="I628" s="37"/>
      <c r="J628" s="71">
        <f t="shared" si="251"/>
        <v>0</v>
      </c>
      <c r="K628" s="107">
        <f t="shared" si="250"/>
        <v>0</v>
      </c>
    </row>
    <row r="629" spans="1:11" s="69" customFormat="1" ht="12" customHeight="1">
      <c r="A629" s="24" t="s">
        <v>3640</v>
      </c>
      <c r="B629" s="70" t="s">
        <v>3639</v>
      </c>
      <c r="C629" s="26">
        <v>116.14</v>
      </c>
      <c r="D629" s="26">
        <v>150.56</v>
      </c>
      <c r="E629" s="26">
        <v>246.36</v>
      </c>
      <c r="G629" s="37"/>
      <c r="H629" s="37"/>
      <c r="I629" s="37"/>
      <c r="J629" s="71">
        <f t="shared" si="251"/>
        <v>0</v>
      </c>
      <c r="K629" s="107">
        <f t="shared" si="250"/>
        <v>0</v>
      </c>
    </row>
    <row r="630" spans="1:11" s="69" customFormat="1" ht="12" customHeight="1">
      <c r="A630" s="24" t="s">
        <v>3436</v>
      </c>
      <c r="B630" s="70" t="s">
        <v>3435</v>
      </c>
      <c r="C630" s="26">
        <v>116.14</v>
      </c>
      <c r="D630" s="26">
        <v>150.56</v>
      </c>
      <c r="E630" s="26">
        <v>246.36</v>
      </c>
      <c r="G630" s="37"/>
      <c r="H630" s="37"/>
      <c r="I630" s="37"/>
      <c r="J630" s="71">
        <f t="shared" si="251"/>
        <v>0</v>
      </c>
      <c r="K630" s="107">
        <f t="shared" si="250"/>
        <v>0</v>
      </c>
    </row>
    <row r="631" spans="1:11" s="69" customFormat="1" ht="12" customHeight="1">
      <c r="A631" s="24" t="s">
        <v>998</v>
      </c>
      <c r="B631" s="70" t="s">
        <v>997</v>
      </c>
      <c r="C631" s="26">
        <v>116.14</v>
      </c>
      <c r="D631" s="26">
        <v>150.56</v>
      </c>
      <c r="E631" s="26">
        <v>246.36</v>
      </c>
      <c r="G631" s="37"/>
      <c r="H631" s="37"/>
      <c r="I631" s="37"/>
      <c r="J631" s="71">
        <f t="shared" si="251"/>
        <v>0</v>
      </c>
      <c r="K631" s="107">
        <f t="shared" si="250"/>
        <v>0</v>
      </c>
    </row>
    <row r="632" spans="1:11" s="69" customFormat="1" ht="12" customHeight="1">
      <c r="A632" s="24" t="s">
        <v>996</v>
      </c>
      <c r="B632" s="70" t="s">
        <v>3641</v>
      </c>
      <c r="C632" s="26">
        <v>116.14</v>
      </c>
      <c r="D632" s="26">
        <v>150.56</v>
      </c>
      <c r="E632" s="26">
        <v>246.36</v>
      </c>
      <c r="G632" s="37"/>
      <c r="H632" s="37"/>
      <c r="I632" s="37"/>
      <c r="J632" s="71">
        <f t="shared" si="251"/>
        <v>0</v>
      </c>
      <c r="K632" s="107">
        <f t="shared" si="250"/>
        <v>0</v>
      </c>
    </row>
    <row r="633" spans="1:11" s="69" customFormat="1" ht="12" customHeight="1">
      <c r="A633" s="24" t="s">
        <v>6859</v>
      </c>
      <c r="B633" s="70" t="s">
        <v>6858</v>
      </c>
      <c r="C633" s="26">
        <v>116.14</v>
      </c>
      <c r="D633" s="26">
        <v>150.56</v>
      </c>
      <c r="E633" s="26">
        <v>246.36</v>
      </c>
      <c r="G633" s="37"/>
      <c r="H633" s="37"/>
      <c r="I633" s="37"/>
      <c r="J633" s="71">
        <f t="shared" si="251"/>
        <v>0</v>
      </c>
      <c r="K633" s="107">
        <f t="shared" si="250"/>
        <v>0</v>
      </c>
    </row>
    <row r="634" spans="1:11" s="69" customFormat="1" ht="12" customHeight="1">
      <c r="A634" s="24" t="s">
        <v>7826</v>
      </c>
      <c r="B634" s="70" t="s">
        <v>7825</v>
      </c>
      <c r="C634" s="26">
        <v>116.14</v>
      </c>
      <c r="D634" s="26">
        <v>150.56</v>
      </c>
      <c r="E634" s="26">
        <v>246.36</v>
      </c>
      <c r="G634" s="37"/>
      <c r="H634" s="37"/>
      <c r="I634" s="37"/>
      <c r="J634" s="71">
        <f t="shared" si="251"/>
        <v>0</v>
      </c>
      <c r="K634" s="107">
        <f t="shared" si="250"/>
        <v>0</v>
      </c>
    </row>
    <row r="635" spans="1:11" s="69" customFormat="1" ht="12" customHeight="1">
      <c r="A635" s="24" t="s">
        <v>7828</v>
      </c>
      <c r="B635" s="70" t="s">
        <v>7827</v>
      </c>
      <c r="C635" s="26">
        <v>116.14</v>
      </c>
      <c r="D635" s="26">
        <v>150.56</v>
      </c>
      <c r="E635" s="26">
        <v>246.36</v>
      </c>
      <c r="G635" s="37"/>
      <c r="H635" s="37"/>
      <c r="I635" s="37"/>
      <c r="J635" s="71">
        <f t="shared" si="251"/>
        <v>0</v>
      </c>
      <c r="K635" s="107">
        <f t="shared" si="250"/>
        <v>0</v>
      </c>
    </row>
    <row r="636" spans="1:11" s="69" customFormat="1" ht="12" customHeight="1">
      <c r="A636" s="24" t="s">
        <v>3428</v>
      </c>
      <c r="B636" s="70" t="s">
        <v>3427</v>
      </c>
      <c r="C636" s="26">
        <v>116.14</v>
      </c>
      <c r="D636" s="26">
        <v>150.56</v>
      </c>
      <c r="E636" s="26">
        <v>246.36</v>
      </c>
      <c r="G636" s="37"/>
      <c r="H636" s="37"/>
      <c r="I636" s="37"/>
      <c r="J636" s="71">
        <f t="shared" si="251"/>
        <v>0</v>
      </c>
      <c r="K636" s="107">
        <f t="shared" si="250"/>
        <v>0</v>
      </c>
    </row>
    <row r="637" spans="1:11" s="69" customFormat="1" ht="12" customHeight="1">
      <c r="A637" s="24" t="s">
        <v>3426</v>
      </c>
      <c r="B637" s="70" t="s">
        <v>7829</v>
      </c>
      <c r="C637" s="26">
        <v>116.14</v>
      </c>
      <c r="D637" s="26">
        <v>150.56</v>
      </c>
      <c r="E637" s="26">
        <v>246.36</v>
      </c>
      <c r="G637" s="37"/>
      <c r="H637" s="37"/>
      <c r="I637" s="37"/>
      <c r="J637" s="71">
        <f t="shared" si="251"/>
        <v>0</v>
      </c>
      <c r="K637" s="107">
        <f t="shared" si="250"/>
        <v>0</v>
      </c>
    </row>
    <row r="638" spans="1:11" s="69" customFormat="1" ht="12" customHeight="1">
      <c r="A638" s="24" t="s">
        <v>632</v>
      </c>
      <c r="B638" s="70" t="s">
        <v>631</v>
      </c>
      <c r="C638" s="26">
        <v>116.14</v>
      </c>
      <c r="D638" s="26">
        <v>150.56</v>
      </c>
      <c r="E638" s="26">
        <v>246.36</v>
      </c>
      <c r="G638" s="37"/>
      <c r="H638" s="37"/>
      <c r="I638" s="37"/>
      <c r="J638" s="71">
        <f t="shared" si="251"/>
        <v>0</v>
      </c>
      <c r="K638" s="107">
        <f t="shared" si="250"/>
        <v>0</v>
      </c>
    </row>
    <row r="639" spans="1:11" s="69" customFormat="1" ht="12" customHeight="1">
      <c r="A639" s="24" t="s">
        <v>3430</v>
      </c>
      <c r="B639" s="70" t="s">
        <v>3429</v>
      </c>
      <c r="C639" s="26">
        <v>116.14</v>
      </c>
      <c r="D639" s="26">
        <v>150.56</v>
      </c>
      <c r="E639" s="26">
        <v>246.36</v>
      </c>
      <c r="G639" s="37"/>
      <c r="H639" s="37"/>
      <c r="I639" s="37"/>
      <c r="J639" s="71">
        <f t="shared" si="251"/>
        <v>0</v>
      </c>
      <c r="K639" s="107">
        <f t="shared" si="250"/>
        <v>0</v>
      </c>
    </row>
    <row r="640" spans="1:11" s="69" customFormat="1" ht="12" customHeight="1">
      <c r="A640" s="24" t="s">
        <v>2934</v>
      </c>
      <c r="B640" s="70" t="s">
        <v>635</v>
      </c>
      <c r="C640" s="26">
        <v>116.14</v>
      </c>
      <c r="D640" s="26">
        <v>150.56</v>
      </c>
      <c r="E640" s="26">
        <v>246.36</v>
      </c>
      <c r="G640" s="37"/>
      <c r="H640" s="37"/>
      <c r="I640" s="37"/>
      <c r="J640" s="71">
        <f t="shared" si="251"/>
        <v>0</v>
      </c>
      <c r="K640" s="107">
        <f t="shared" si="250"/>
        <v>0</v>
      </c>
    </row>
    <row r="641" spans="1:11" s="69" customFormat="1" ht="12" customHeight="1">
      <c r="A641" s="24" t="s">
        <v>3816</v>
      </c>
      <c r="B641" s="70" t="s">
        <v>3815</v>
      </c>
      <c r="C641" s="26">
        <v>116.14</v>
      </c>
      <c r="D641" s="26">
        <v>150.56</v>
      </c>
      <c r="E641" s="26">
        <v>246.36</v>
      </c>
      <c r="G641" s="37"/>
      <c r="H641" s="37"/>
      <c r="I641" s="37"/>
      <c r="J641" s="71">
        <f t="shared" si="251"/>
        <v>0</v>
      </c>
      <c r="K641" s="107">
        <f t="shared" si="250"/>
        <v>0</v>
      </c>
    </row>
    <row r="642" spans="1:11" s="69" customFormat="1" ht="12" customHeight="1">
      <c r="A642" s="24" t="s">
        <v>634</v>
      </c>
      <c r="B642" s="70" t="s">
        <v>633</v>
      </c>
      <c r="C642" s="26">
        <v>116.14</v>
      </c>
      <c r="D642" s="26">
        <v>150.56</v>
      </c>
      <c r="E642" s="26">
        <v>246.36</v>
      </c>
      <c r="G642" s="39"/>
      <c r="H642" s="39"/>
      <c r="I642" s="39"/>
      <c r="J642" s="71">
        <f t="shared" si="251"/>
        <v>0</v>
      </c>
      <c r="K642" s="107">
        <f t="shared" si="250"/>
        <v>0</v>
      </c>
    </row>
    <row r="643" spans="1:11" s="69" customFormat="1" ht="12" customHeight="1">
      <c r="A643" s="51"/>
      <c r="B643" s="72"/>
      <c r="C643" s="47" t="s">
        <v>9470</v>
      </c>
      <c r="D643" s="20" t="s">
        <v>9486</v>
      </c>
      <c r="E643" s="21" t="s">
        <v>9485</v>
      </c>
      <c r="F643" s="67"/>
      <c r="G643" s="42" t="s">
        <v>9470</v>
      </c>
      <c r="H643" s="42" t="s">
        <v>9486</v>
      </c>
      <c r="I643" s="42" t="s">
        <v>9485</v>
      </c>
      <c r="J643" s="73"/>
    </row>
    <row r="644" spans="1:11" s="69" customFormat="1" ht="12" customHeight="1">
      <c r="A644" s="24" t="s">
        <v>8222</v>
      </c>
      <c r="B644" s="70" t="s">
        <v>8221</v>
      </c>
      <c r="C644" s="26">
        <v>127.97</v>
      </c>
      <c r="D644" s="26">
        <v>165.89</v>
      </c>
      <c r="E644" s="26">
        <v>271.45</v>
      </c>
      <c r="G644" s="37"/>
      <c r="H644" s="37"/>
      <c r="I644" s="37"/>
      <c r="J644" s="71">
        <f t="shared" ref="J644:J645" si="252">(C644*G644)+(D644*H644)+(E644*I644)</f>
        <v>0</v>
      </c>
      <c r="K644" s="107">
        <f t="shared" ref="K644:K662" si="253">SUBTOTAL(9,G644:I644)</f>
        <v>0</v>
      </c>
    </row>
    <row r="645" spans="1:11" s="69" customFormat="1" ht="12" customHeight="1">
      <c r="A645" s="24" t="s">
        <v>4403</v>
      </c>
      <c r="B645" s="70" t="s">
        <v>627</v>
      </c>
      <c r="C645" s="26">
        <v>127.97</v>
      </c>
      <c r="D645" s="26">
        <v>165.89</v>
      </c>
      <c r="E645" s="26">
        <v>271.45</v>
      </c>
      <c r="G645" s="37"/>
      <c r="H645" s="37"/>
      <c r="I645" s="37"/>
      <c r="J645" s="71">
        <f t="shared" si="252"/>
        <v>0</v>
      </c>
      <c r="K645" s="107">
        <f t="shared" si="253"/>
        <v>0</v>
      </c>
    </row>
    <row r="646" spans="1:11" s="69" customFormat="1" ht="12" customHeight="1">
      <c r="A646" s="24" t="s">
        <v>4416</v>
      </c>
      <c r="B646" s="70" t="s">
        <v>3817</v>
      </c>
      <c r="C646" s="26">
        <v>127.97</v>
      </c>
      <c r="D646" s="26">
        <v>165.89</v>
      </c>
      <c r="E646" s="26">
        <v>271.45</v>
      </c>
      <c r="G646" s="37"/>
      <c r="H646" s="37"/>
      <c r="I646" s="37"/>
      <c r="J646" s="71">
        <f t="shared" ref="J646:J662" si="254">(C646*G646)+(D646*H646)+(E646*I646)</f>
        <v>0</v>
      </c>
      <c r="K646" s="107">
        <f t="shared" si="253"/>
        <v>0</v>
      </c>
    </row>
    <row r="647" spans="1:11" s="69" customFormat="1" ht="12" customHeight="1">
      <c r="A647" s="24" t="s">
        <v>4417</v>
      </c>
      <c r="B647" s="70" t="s">
        <v>2043</v>
      </c>
      <c r="C647" s="26">
        <v>127.97</v>
      </c>
      <c r="D647" s="26">
        <v>165.89</v>
      </c>
      <c r="E647" s="26">
        <v>271.45</v>
      </c>
      <c r="G647" s="37"/>
      <c r="H647" s="37"/>
      <c r="I647" s="37"/>
      <c r="J647" s="71">
        <f t="shared" si="254"/>
        <v>0</v>
      </c>
      <c r="K647" s="107">
        <f t="shared" si="253"/>
        <v>0</v>
      </c>
    </row>
    <row r="648" spans="1:11" s="69" customFormat="1" ht="12" customHeight="1">
      <c r="A648" s="24" t="s">
        <v>4404</v>
      </c>
      <c r="B648" s="70" t="s">
        <v>629</v>
      </c>
      <c r="C648" s="26">
        <v>127.97</v>
      </c>
      <c r="D648" s="26">
        <v>165.89</v>
      </c>
      <c r="E648" s="26">
        <v>271.45</v>
      </c>
      <c r="G648" s="37"/>
      <c r="H648" s="37"/>
      <c r="I648" s="37"/>
      <c r="J648" s="71">
        <f t="shared" si="254"/>
        <v>0</v>
      </c>
      <c r="K648" s="107">
        <f t="shared" si="253"/>
        <v>0</v>
      </c>
    </row>
    <row r="649" spans="1:11" s="69" customFormat="1" ht="12" customHeight="1">
      <c r="A649" s="24" t="s">
        <v>4418</v>
      </c>
      <c r="B649" s="70" t="s">
        <v>3639</v>
      </c>
      <c r="C649" s="26">
        <v>127.97</v>
      </c>
      <c r="D649" s="26">
        <v>165.89</v>
      </c>
      <c r="E649" s="26">
        <v>271.45</v>
      </c>
      <c r="G649" s="37"/>
      <c r="H649" s="37"/>
      <c r="I649" s="37"/>
      <c r="J649" s="71">
        <f t="shared" si="254"/>
        <v>0</v>
      </c>
      <c r="K649" s="107">
        <f t="shared" si="253"/>
        <v>0</v>
      </c>
    </row>
    <row r="650" spans="1:11" s="69" customFormat="1" ht="12" customHeight="1">
      <c r="A650" s="24" t="s">
        <v>4408</v>
      </c>
      <c r="B650" s="70" t="s">
        <v>3435</v>
      </c>
      <c r="C650" s="26">
        <v>127.97</v>
      </c>
      <c r="D650" s="26">
        <v>165.89</v>
      </c>
      <c r="E650" s="26">
        <v>271.45</v>
      </c>
      <c r="G650" s="37"/>
      <c r="H650" s="37"/>
      <c r="I650" s="37"/>
      <c r="J650" s="71">
        <f t="shared" si="254"/>
        <v>0</v>
      </c>
      <c r="K650" s="107">
        <f t="shared" si="253"/>
        <v>0</v>
      </c>
    </row>
    <row r="651" spans="1:11" s="69" customFormat="1" ht="12" customHeight="1">
      <c r="A651" s="24" t="s">
        <v>4420</v>
      </c>
      <c r="B651" s="70" t="s">
        <v>997</v>
      </c>
      <c r="C651" s="26">
        <v>127.97</v>
      </c>
      <c r="D651" s="26">
        <v>165.89</v>
      </c>
      <c r="E651" s="26">
        <v>271.45</v>
      </c>
      <c r="G651" s="37"/>
      <c r="H651" s="37"/>
      <c r="I651" s="37"/>
      <c r="J651" s="71">
        <f t="shared" si="254"/>
        <v>0</v>
      </c>
      <c r="K651" s="107">
        <f t="shared" si="253"/>
        <v>0</v>
      </c>
    </row>
    <row r="652" spans="1:11" s="69" customFormat="1" ht="12" customHeight="1">
      <c r="A652" s="24" t="s">
        <v>4419</v>
      </c>
      <c r="B652" s="70" t="s">
        <v>3641</v>
      </c>
      <c r="C652" s="26">
        <v>127.97</v>
      </c>
      <c r="D652" s="26">
        <v>165.89</v>
      </c>
      <c r="E652" s="26">
        <v>271.45</v>
      </c>
      <c r="G652" s="37"/>
      <c r="H652" s="37"/>
      <c r="I652" s="37"/>
      <c r="J652" s="71">
        <f t="shared" si="254"/>
        <v>0</v>
      </c>
      <c r="K652" s="107">
        <f t="shared" si="253"/>
        <v>0</v>
      </c>
    </row>
    <row r="653" spans="1:11" s="69" customFormat="1" ht="12" customHeight="1">
      <c r="A653" s="24" t="s">
        <v>4409</v>
      </c>
      <c r="B653" s="70" t="s">
        <v>6858</v>
      </c>
      <c r="C653" s="26">
        <v>127.97</v>
      </c>
      <c r="D653" s="26">
        <v>165.89</v>
      </c>
      <c r="E653" s="26">
        <v>271.45</v>
      </c>
      <c r="G653" s="37"/>
      <c r="H653" s="37"/>
      <c r="I653" s="37"/>
      <c r="J653" s="71">
        <f t="shared" si="254"/>
        <v>0</v>
      </c>
      <c r="K653" s="107">
        <f t="shared" si="253"/>
        <v>0</v>
      </c>
    </row>
    <row r="654" spans="1:11" s="69" customFormat="1" ht="12" customHeight="1">
      <c r="A654" s="24" t="s">
        <v>4410</v>
      </c>
      <c r="B654" s="70" t="s">
        <v>7825</v>
      </c>
      <c r="C654" s="26">
        <v>127.97</v>
      </c>
      <c r="D654" s="26">
        <v>165.89</v>
      </c>
      <c r="E654" s="26">
        <v>271.45</v>
      </c>
      <c r="G654" s="37"/>
      <c r="H654" s="37"/>
      <c r="I654" s="37"/>
      <c r="J654" s="71">
        <f t="shared" si="254"/>
        <v>0</v>
      </c>
      <c r="K654" s="107">
        <f t="shared" si="253"/>
        <v>0</v>
      </c>
    </row>
    <row r="655" spans="1:11" s="69" customFormat="1" ht="12" customHeight="1">
      <c r="A655" s="24" t="s">
        <v>4411</v>
      </c>
      <c r="B655" s="70" t="s">
        <v>7827</v>
      </c>
      <c r="C655" s="26">
        <v>127.97</v>
      </c>
      <c r="D655" s="26">
        <v>165.89</v>
      </c>
      <c r="E655" s="26">
        <v>271.45</v>
      </c>
      <c r="G655" s="37"/>
      <c r="H655" s="37"/>
      <c r="I655" s="37"/>
      <c r="J655" s="71">
        <f t="shared" si="254"/>
        <v>0</v>
      </c>
      <c r="K655" s="107">
        <f t="shared" si="253"/>
        <v>0</v>
      </c>
    </row>
    <row r="656" spans="1:11" s="69" customFormat="1" ht="12" customHeight="1">
      <c r="A656" s="24" t="s">
        <v>4413</v>
      </c>
      <c r="B656" s="70" t="s">
        <v>3427</v>
      </c>
      <c r="C656" s="26">
        <v>127.97</v>
      </c>
      <c r="D656" s="26">
        <v>165.89</v>
      </c>
      <c r="E656" s="26">
        <v>271.45</v>
      </c>
      <c r="G656" s="37"/>
      <c r="H656" s="37"/>
      <c r="I656" s="37"/>
      <c r="J656" s="71">
        <f t="shared" si="254"/>
        <v>0</v>
      </c>
      <c r="K656" s="107">
        <f t="shared" si="253"/>
        <v>0</v>
      </c>
    </row>
    <row r="657" spans="1:11" s="69" customFormat="1" ht="12" customHeight="1">
      <c r="A657" s="24" t="s">
        <v>4412</v>
      </c>
      <c r="B657" s="70" t="s">
        <v>7829</v>
      </c>
      <c r="C657" s="26">
        <v>127.97</v>
      </c>
      <c r="D657" s="26">
        <v>165.89</v>
      </c>
      <c r="E657" s="26">
        <v>271.45</v>
      </c>
      <c r="G657" s="37"/>
      <c r="H657" s="37"/>
      <c r="I657" s="37"/>
      <c r="J657" s="71">
        <f t="shared" si="254"/>
        <v>0</v>
      </c>
      <c r="K657" s="107">
        <f t="shared" si="253"/>
        <v>0</v>
      </c>
    </row>
    <row r="658" spans="1:11" s="69" customFormat="1" ht="12" customHeight="1">
      <c r="A658" s="24" t="s">
        <v>4405</v>
      </c>
      <c r="B658" s="70" t="s">
        <v>631</v>
      </c>
      <c r="C658" s="26">
        <v>127.97</v>
      </c>
      <c r="D658" s="26">
        <v>165.89</v>
      </c>
      <c r="E658" s="26">
        <v>271.45</v>
      </c>
      <c r="G658" s="37"/>
      <c r="H658" s="37"/>
      <c r="I658" s="37"/>
      <c r="J658" s="71">
        <f t="shared" si="254"/>
        <v>0</v>
      </c>
      <c r="K658" s="107">
        <f t="shared" si="253"/>
        <v>0</v>
      </c>
    </row>
    <row r="659" spans="1:11" s="69" customFormat="1" ht="12" customHeight="1">
      <c r="A659" s="24" t="s">
        <v>4414</v>
      </c>
      <c r="B659" s="70" t="s">
        <v>3429</v>
      </c>
      <c r="C659" s="26">
        <v>127.97</v>
      </c>
      <c r="D659" s="26">
        <v>165.89</v>
      </c>
      <c r="E659" s="26">
        <v>271.45</v>
      </c>
      <c r="G659" s="37"/>
      <c r="H659" s="37"/>
      <c r="I659" s="37"/>
      <c r="J659" s="71">
        <f t="shared" si="254"/>
        <v>0</v>
      </c>
      <c r="K659" s="107">
        <f t="shared" si="253"/>
        <v>0</v>
      </c>
    </row>
    <row r="660" spans="1:11" s="69" customFormat="1" ht="12" customHeight="1">
      <c r="A660" s="24" t="s">
        <v>4407</v>
      </c>
      <c r="B660" s="70" t="s">
        <v>635</v>
      </c>
      <c r="C660" s="26">
        <v>127.97</v>
      </c>
      <c r="D660" s="26">
        <v>165.89</v>
      </c>
      <c r="E660" s="26">
        <v>271.45</v>
      </c>
      <c r="G660" s="37"/>
      <c r="H660" s="37"/>
      <c r="I660" s="37"/>
      <c r="J660" s="71">
        <f t="shared" si="254"/>
        <v>0</v>
      </c>
      <c r="K660" s="107">
        <f t="shared" si="253"/>
        <v>0</v>
      </c>
    </row>
    <row r="661" spans="1:11" s="69" customFormat="1" ht="12" customHeight="1">
      <c r="A661" s="24" t="s">
        <v>4415</v>
      </c>
      <c r="B661" s="70" t="s">
        <v>3815</v>
      </c>
      <c r="C661" s="26">
        <v>127.97</v>
      </c>
      <c r="D661" s="26">
        <v>165.89</v>
      </c>
      <c r="E661" s="26">
        <v>271.45</v>
      </c>
      <c r="G661" s="37"/>
      <c r="H661" s="37"/>
      <c r="I661" s="37"/>
      <c r="J661" s="71">
        <f t="shared" si="254"/>
        <v>0</v>
      </c>
      <c r="K661" s="107">
        <f t="shared" si="253"/>
        <v>0</v>
      </c>
    </row>
    <row r="662" spans="1:11" s="69" customFormat="1" ht="12" customHeight="1">
      <c r="A662" s="24" t="s">
        <v>4406</v>
      </c>
      <c r="B662" s="70" t="s">
        <v>633</v>
      </c>
      <c r="C662" s="26">
        <v>127.97</v>
      </c>
      <c r="D662" s="26">
        <v>165.89</v>
      </c>
      <c r="E662" s="26">
        <v>271.45</v>
      </c>
      <c r="G662" s="39"/>
      <c r="H662" s="39"/>
      <c r="I662" s="39"/>
      <c r="J662" s="71">
        <f t="shared" si="254"/>
        <v>0</v>
      </c>
      <c r="K662" s="107">
        <f t="shared" si="253"/>
        <v>0</v>
      </c>
    </row>
    <row r="663" spans="1:11" s="69" customFormat="1" ht="12" customHeight="1">
      <c r="A663" s="51"/>
      <c r="B663" s="72"/>
      <c r="C663" s="47" t="s">
        <v>9465</v>
      </c>
      <c r="D663" s="20" t="s">
        <v>5564</v>
      </c>
      <c r="E663" s="21" t="s">
        <v>9480</v>
      </c>
      <c r="F663" s="67"/>
      <c r="G663" s="42" t="s">
        <v>9465</v>
      </c>
      <c r="H663" s="42" t="s">
        <v>5564</v>
      </c>
      <c r="I663" s="42" t="s">
        <v>9480</v>
      </c>
      <c r="J663" s="73"/>
    </row>
    <row r="664" spans="1:11" s="69" customFormat="1" ht="12" customHeight="1">
      <c r="A664" s="24" t="s">
        <v>5992</v>
      </c>
      <c r="B664" s="70" t="s">
        <v>5991</v>
      </c>
      <c r="C664" s="26">
        <v>25.29</v>
      </c>
      <c r="D664" s="26">
        <v>39.33</v>
      </c>
      <c r="E664" s="26">
        <v>96.55</v>
      </c>
      <c r="G664" s="37"/>
      <c r="H664" s="37"/>
      <c r="I664" s="37"/>
      <c r="J664" s="71">
        <f t="shared" ref="J664" si="255">(C664*G664)+(D664*H664)+(E664*I664)</f>
        <v>0</v>
      </c>
      <c r="K664" s="107">
        <f t="shared" ref="K664:K672" si="256">SUBTOTAL(9,G664:I664)</f>
        <v>0</v>
      </c>
    </row>
    <row r="665" spans="1:11" s="69" customFormat="1" ht="12" customHeight="1">
      <c r="A665" s="24" t="s">
        <v>4569</v>
      </c>
      <c r="B665" s="70" t="s">
        <v>2750</v>
      </c>
      <c r="C665" s="26">
        <v>25.29</v>
      </c>
      <c r="D665" s="26">
        <v>39.33</v>
      </c>
      <c r="E665" s="26">
        <v>96.55</v>
      </c>
      <c r="G665" s="37"/>
      <c r="H665" s="37"/>
      <c r="I665" s="37"/>
      <c r="J665" s="71">
        <f t="shared" ref="J665:J672" si="257">(C665*G665)+(D665*H665)+(E665*I665)</f>
        <v>0</v>
      </c>
      <c r="K665" s="107">
        <f t="shared" si="256"/>
        <v>0</v>
      </c>
    </row>
    <row r="666" spans="1:11" s="69" customFormat="1" ht="12" customHeight="1">
      <c r="A666" s="24" t="s">
        <v>4267</v>
      </c>
      <c r="B666" s="70" t="s">
        <v>4266</v>
      </c>
      <c r="C666" s="26">
        <v>25.29</v>
      </c>
      <c r="D666" s="26">
        <v>39.33</v>
      </c>
      <c r="E666" s="26">
        <v>96.55</v>
      </c>
      <c r="G666" s="37"/>
      <c r="H666" s="37"/>
      <c r="I666" s="37"/>
      <c r="J666" s="71">
        <f t="shared" si="257"/>
        <v>0</v>
      </c>
      <c r="K666" s="107">
        <f t="shared" si="256"/>
        <v>0</v>
      </c>
    </row>
    <row r="667" spans="1:11" s="69" customFormat="1" ht="12" customHeight="1">
      <c r="A667" s="24" t="s">
        <v>5596</v>
      </c>
      <c r="B667" s="70" t="s">
        <v>5595</v>
      </c>
      <c r="C667" s="26">
        <v>25.29</v>
      </c>
      <c r="D667" s="26">
        <v>39.33</v>
      </c>
      <c r="E667" s="26">
        <v>96.55</v>
      </c>
      <c r="G667" s="37"/>
      <c r="H667" s="37"/>
      <c r="I667" s="37"/>
      <c r="J667" s="71">
        <f t="shared" si="257"/>
        <v>0</v>
      </c>
      <c r="K667" s="107">
        <f t="shared" si="256"/>
        <v>0</v>
      </c>
    </row>
    <row r="668" spans="1:11" s="69" customFormat="1" ht="12" customHeight="1">
      <c r="A668" s="24" t="s">
        <v>4571</v>
      </c>
      <c r="B668" s="70" t="s">
        <v>4570</v>
      </c>
      <c r="C668" s="26">
        <v>25.29</v>
      </c>
      <c r="D668" s="26">
        <v>39.33</v>
      </c>
      <c r="E668" s="26">
        <v>96.55</v>
      </c>
      <c r="G668" s="37"/>
      <c r="H668" s="37"/>
      <c r="I668" s="37"/>
      <c r="J668" s="71">
        <f t="shared" si="257"/>
        <v>0</v>
      </c>
      <c r="K668" s="107">
        <f t="shared" si="256"/>
        <v>0</v>
      </c>
    </row>
    <row r="669" spans="1:11" s="69" customFormat="1" ht="12" customHeight="1">
      <c r="A669" s="24" t="s">
        <v>4563</v>
      </c>
      <c r="B669" s="70" t="s">
        <v>4562</v>
      </c>
      <c r="C669" s="26">
        <v>25.29</v>
      </c>
      <c r="D669" s="26">
        <v>39.33</v>
      </c>
      <c r="E669" s="26">
        <v>96.55</v>
      </c>
      <c r="G669" s="37"/>
      <c r="H669" s="37"/>
      <c r="I669" s="37"/>
      <c r="J669" s="71">
        <f t="shared" si="257"/>
        <v>0</v>
      </c>
      <c r="K669" s="107">
        <f t="shared" si="256"/>
        <v>0</v>
      </c>
    </row>
    <row r="670" spans="1:11" s="69" customFormat="1" ht="12" customHeight="1">
      <c r="A670" s="24" t="s">
        <v>4565</v>
      </c>
      <c r="B670" s="70" t="s">
        <v>4564</v>
      </c>
      <c r="C670" s="26">
        <v>25.29</v>
      </c>
      <c r="D670" s="26">
        <v>39.33</v>
      </c>
      <c r="E670" s="26">
        <v>96.55</v>
      </c>
      <c r="G670" s="37"/>
      <c r="H670" s="37"/>
      <c r="I670" s="37"/>
      <c r="J670" s="71">
        <f t="shared" si="257"/>
        <v>0</v>
      </c>
      <c r="K670" s="107">
        <f t="shared" si="256"/>
        <v>0</v>
      </c>
    </row>
    <row r="671" spans="1:11" s="69" customFormat="1" ht="12" customHeight="1">
      <c r="A671" s="24" t="s">
        <v>4567</v>
      </c>
      <c r="B671" s="70" t="s">
        <v>4566</v>
      </c>
      <c r="C671" s="26">
        <v>25.29</v>
      </c>
      <c r="D671" s="26">
        <v>39.33</v>
      </c>
      <c r="E671" s="26">
        <v>96.55</v>
      </c>
      <c r="G671" s="37"/>
      <c r="H671" s="37"/>
      <c r="I671" s="37"/>
      <c r="J671" s="71">
        <f t="shared" si="257"/>
        <v>0</v>
      </c>
      <c r="K671" s="107">
        <f t="shared" si="256"/>
        <v>0</v>
      </c>
    </row>
    <row r="672" spans="1:11" s="69" customFormat="1" ht="12" customHeight="1">
      <c r="A672" s="24" t="s">
        <v>5594</v>
      </c>
      <c r="B672" s="70" t="s">
        <v>4568</v>
      </c>
      <c r="C672" s="26">
        <v>25.29</v>
      </c>
      <c r="D672" s="26">
        <v>39.33</v>
      </c>
      <c r="E672" s="26">
        <v>96.55</v>
      </c>
      <c r="G672" s="39"/>
      <c r="H672" s="39"/>
      <c r="I672" s="39"/>
      <c r="J672" s="71">
        <f t="shared" si="257"/>
        <v>0</v>
      </c>
      <c r="K672" s="107">
        <f t="shared" si="256"/>
        <v>0</v>
      </c>
    </row>
    <row r="673" spans="1:11" s="69" customFormat="1" ht="12" customHeight="1">
      <c r="A673" s="51"/>
      <c r="B673" s="72"/>
      <c r="C673" s="47" t="s">
        <v>9472</v>
      </c>
      <c r="D673" s="20" t="s">
        <v>9468</v>
      </c>
      <c r="E673" s="21" t="s">
        <v>9469</v>
      </c>
      <c r="F673" s="67"/>
      <c r="G673" s="42" t="s">
        <v>9472</v>
      </c>
      <c r="H673" s="42" t="s">
        <v>9468</v>
      </c>
      <c r="I673" s="42" t="s">
        <v>9469</v>
      </c>
      <c r="J673" s="73"/>
    </row>
    <row r="674" spans="1:11" s="69" customFormat="1" ht="12" customHeight="1">
      <c r="A674" s="24" t="s">
        <v>5597</v>
      </c>
      <c r="B674" s="70" t="s">
        <v>5991</v>
      </c>
      <c r="C674" s="26">
        <v>13</v>
      </c>
      <c r="D674" s="26">
        <v>20.22</v>
      </c>
      <c r="E674" s="26">
        <v>33.090000000000003</v>
      </c>
      <c r="G674" s="37"/>
      <c r="H674" s="37"/>
      <c r="I674" s="37"/>
      <c r="J674" s="71">
        <f t="shared" ref="J674" si="258">(C674*G674)+(D674*H674)+(E674*I674)</f>
        <v>0</v>
      </c>
      <c r="K674" s="107">
        <f t="shared" ref="K674:K682" si="259">SUBTOTAL(9,G674:I674)</f>
        <v>0</v>
      </c>
    </row>
    <row r="675" spans="1:11" s="69" customFormat="1" ht="12" customHeight="1">
      <c r="A675" s="24" t="s">
        <v>5598</v>
      </c>
      <c r="B675" s="70" t="s">
        <v>2750</v>
      </c>
      <c r="C675" s="26">
        <v>13</v>
      </c>
      <c r="D675" s="26">
        <v>20.22</v>
      </c>
      <c r="E675" s="26">
        <v>33.090000000000003</v>
      </c>
      <c r="G675" s="37"/>
      <c r="H675" s="37"/>
      <c r="I675" s="37"/>
      <c r="J675" s="71">
        <f t="shared" ref="J675:J682" si="260">(C675*G675)+(D675*H675)+(E675*I675)</f>
        <v>0</v>
      </c>
      <c r="K675" s="107">
        <f t="shared" si="259"/>
        <v>0</v>
      </c>
    </row>
    <row r="676" spans="1:11" s="69" customFormat="1" ht="12" customHeight="1">
      <c r="A676" s="24" t="s">
        <v>4268</v>
      </c>
      <c r="B676" s="70" t="s">
        <v>4266</v>
      </c>
      <c r="C676" s="26">
        <v>13</v>
      </c>
      <c r="D676" s="26">
        <v>20.22</v>
      </c>
      <c r="E676" s="26">
        <v>33.090000000000003</v>
      </c>
      <c r="G676" s="37"/>
      <c r="H676" s="37"/>
      <c r="I676" s="37"/>
      <c r="J676" s="71">
        <f t="shared" si="260"/>
        <v>0</v>
      </c>
      <c r="K676" s="107">
        <f t="shared" si="259"/>
        <v>0</v>
      </c>
    </row>
    <row r="677" spans="1:11" s="69" customFormat="1" ht="12" customHeight="1">
      <c r="A677" s="24" t="s">
        <v>5604</v>
      </c>
      <c r="B677" s="70" t="s">
        <v>5595</v>
      </c>
      <c r="C677" s="26">
        <v>13</v>
      </c>
      <c r="D677" s="26">
        <v>20.22</v>
      </c>
      <c r="E677" s="26">
        <v>33.090000000000003</v>
      </c>
      <c r="G677" s="37"/>
      <c r="H677" s="37"/>
      <c r="I677" s="37"/>
      <c r="J677" s="71">
        <f t="shared" si="260"/>
        <v>0</v>
      </c>
      <c r="K677" s="107">
        <f t="shared" si="259"/>
        <v>0</v>
      </c>
    </row>
    <row r="678" spans="1:11" s="69" customFormat="1" ht="12" customHeight="1">
      <c r="A678" s="24" t="s">
        <v>5599</v>
      </c>
      <c r="B678" s="70" t="s">
        <v>4570</v>
      </c>
      <c r="C678" s="26">
        <v>13</v>
      </c>
      <c r="D678" s="26">
        <v>20.22</v>
      </c>
      <c r="E678" s="26">
        <v>33.090000000000003</v>
      </c>
      <c r="G678" s="37"/>
      <c r="H678" s="37"/>
      <c r="I678" s="37"/>
      <c r="J678" s="71">
        <f t="shared" si="260"/>
        <v>0</v>
      </c>
      <c r="K678" s="107">
        <f t="shared" si="259"/>
        <v>0</v>
      </c>
    </row>
    <row r="679" spans="1:11" s="69" customFormat="1" ht="12" customHeight="1">
      <c r="A679" s="24" t="s">
        <v>5600</v>
      </c>
      <c r="B679" s="70" t="s">
        <v>4562</v>
      </c>
      <c r="C679" s="26">
        <v>13</v>
      </c>
      <c r="D679" s="26">
        <v>20.22</v>
      </c>
      <c r="E679" s="26">
        <v>33.090000000000003</v>
      </c>
      <c r="G679" s="37"/>
      <c r="H679" s="37"/>
      <c r="I679" s="37"/>
      <c r="J679" s="71">
        <f t="shared" si="260"/>
        <v>0</v>
      </c>
      <c r="K679" s="107">
        <f t="shared" si="259"/>
        <v>0</v>
      </c>
    </row>
    <row r="680" spans="1:11" s="69" customFormat="1" ht="12" customHeight="1">
      <c r="A680" s="24" t="s">
        <v>5601</v>
      </c>
      <c r="B680" s="70" t="s">
        <v>4564</v>
      </c>
      <c r="C680" s="26">
        <v>13</v>
      </c>
      <c r="D680" s="26">
        <v>20.22</v>
      </c>
      <c r="E680" s="26">
        <v>33.090000000000003</v>
      </c>
      <c r="G680" s="37"/>
      <c r="H680" s="37"/>
      <c r="I680" s="37"/>
      <c r="J680" s="71">
        <f t="shared" si="260"/>
        <v>0</v>
      </c>
      <c r="K680" s="107">
        <f t="shared" si="259"/>
        <v>0</v>
      </c>
    </row>
    <row r="681" spans="1:11" s="69" customFormat="1" ht="12" customHeight="1">
      <c r="A681" s="24" t="s">
        <v>5602</v>
      </c>
      <c r="B681" s="70" t="s">
        <v>4566</v>
      </c>
      <c r="C681" s="26">
        <v>13</v>
      </c>
      <c r="D681" s="26">
        <v>20.22</v>
      </c>
      <c r="E681" s="26">
        <v>33.090000000000003</v>
      </c>
      <c r="G681" s="37"/>
      <c r="H681" s="37"/>
      <c r="I681" s="37"/>
      <c r="J681" s="71">
        <f t="shared" si="260"/>
        <v>0</v>
      </c>
      <c r="K681" s="107">
        <f t="shared" si="259"/>
        <v>0</v>
      </c>
    </row>
    <row r="682" spans="1:11" s="69" customFormat="1" ht="12" customHeight="1">
      <c r="A682" s="24" t="s">
        <v>5603</v>
      </c>
      <c r="B682" s="70" t="s">
        <v>4568</v>
      </c>
      <c r="C682" s="26">
        <v>13</v>
      </c>
      <c r="D682" s="26">
        <v>20.22</v>
      </c>
      <c r="E682" s="26">
        <v>33.090000000000003</v>
      </c>
      <c r="G682" s="39"/>
      <c r="H682" s="39"/>
      <c r="I682" s="39"/>
      <c r="J682" s="71">
        <f t="shared" si="260"/>
        <v>0</v>
      </c>
      <c r="K682" s="107">
        <f t="shared" si="259"/>
        <v>0</v>
      </c>
    </row>
    <row r="683" spans="1:11" s="69" customFormat="1" ht="12" customHeight="1">
      <c r="A683" s="51"/>
      <c r="B683" s="72"/>
      <c r="C683" s="47" t="s">
        <v>9465</v>
      </c>
      <c r="D683" s="20" t="s">
        <v>5564</v>
      </c>
      <c r="E683" s="21" t="s">
        <v>9480</v>
      </c>
      <c r="F683" s="67"/>
      <c r="G683" s="42" t="s">
        <v>9465</v>
      </c>
      <c r="H683" s="42" t="s">
        <v>5564</v>
      </c>
      <c r="I683" s="42" t="s">
        <v>9480</v>
      </c>
      <c r="J683" s="73"/>
    </row>
    <row r="684" spans="1:11" s="69" customFormat="1" ht="12" customHeight="1">
      <c r="A684" s="24" t="s">
        <v>2763</v>
      </c>
      <c r="B684" s="70" t="s">
        <v>2762</v>
      </c>
      <c r="C684" s="26">
        <v>15.04</v>
      </c>
      <c r="D684" s="26">
        <v>23.4</v>
      </c>
      <c r="E684" s="26">
        <v>57.44</v>
      </c>
      <c r="G684" s="37"/>
      <c r="H684" s="37"/>
      <c r="I684" s="37"/>
      <c r="J684" s="71">
        <f t="shared" ref="J684:J688" si="261">(C684*G684)+(D684*H684)+(E684*I684)</f>
        <v>0</v>
      </c>
      <c r="K684" s="107">
        <f t="shared" ref="K684:K688" si="262">SUBTOTAL(9,G684:I684)</f>
        <v>0</v>
      </c>
    </row>
    <row r="685" spans="1:11" s="69" customFormat="1" ht="12" customHeight="1">
      <c r="A685" s="24" t="s">
        <v>5606</v>
      </c>
      <c r="B685" s="70" t="s">
        <v>5605</v>
      </c>
      <c r="C685" s="26">
        <v>15.04</v>
      </c>
      <c r="D685" s="26">
        <v>23.4</v>
      </c>
      <c r="E685" s="26">
        <v>57.44</v>
      </c>
      <c r="G685" s="37"/>
      <c r="H685" s="37"/>
      <c r="I685" s="37"/>
      <c r="J685" s="71">
        <f t="shared" si="261"/>
        <v>0</v>
      </c>
      <c r="K685" s="107">
        <f t="shared" si="262"/>
        <v>0</v>
      </c>
    </row>
    <row r="686" spans="1:11" s="69" customFormat="1" ht="12" customHeight="1">
      <c r="A686" s="24" t="s">
        <v>5608</v>
      </c>
      <c r="B686" s="70" t="s">
        <v>5607</v>
      </c>
      <c r="C686" s="26">
        <v>15.04</v>
      </c>
      <c r="D686" s="26">
        <v>23.4</v>
      </c>
      <c r="E686" s="26">
        <v>57.44</v>
      </c>
      <c r="G686" s="37"/>
      <c r="H686" s="37"/>
      <c r="I686" s="37"/>
      <c r="J686" s="71">
        <f t="shared" si="261"/>
        <v>0</v>
      </c>
      <c r="K686" s="107">
        <f t="shared" si="262"/>
        <v>0</v>
      </c>
    </row>
    <row r="687" spans="1:11" s="69" customFormat="1" ht="12" customHeight="1">
      <c r="A687" s="24" t="s">
        <v>5610</v>
      </c>
      <c r="B687" s="70" t="s">
        <v>5609</v>
      </c>
      <c r="C687" s="26">
        <v>15.04</v>
      </c>
      <c r="D687" s="26">
        <v>23.4</v>
      </c>
      <c r="E687" s="26">
        <v>57.44</v>
      </c>
      <c r="G687" s="37"/>
      <c r="H687" s="37"/>
      <c r="I687" s="37"/>
      <c r="J687" s="71">
        <f t="shared" si="261"/>
        <v>0</v>
      </c>
      <c r="K687" s="107">
        <f t="shared" si="262"/>
        <v>0</v>
      </c>
    </row>
    <row r="688" spans="1:11" s="69" customFormat="1" ht="12" customHeight="1">
      <c r="A688" s="24" t="s">
        <v>2761</v>
      </c>
      <c r="B688" s="70" t="s">
        <v>5611</v>
      </c>
      <c r="C688" s="26">
        <v>15.04</v>
      </c>
      <c r="D688" s="26">
        <v>23.4</v>
      </c>
      <c r="E688" s="26">
        <v>57.44</v>
      </c>
      <c r="G688" s="39"/>
      <c r="H688" s="39"/>
      <c r="I688" s="39"/>
      <c r="J688" s="71">
        <f t="shared" si="261"/>
        <v>0</v>
      </c>
      <c r="K688" s="107">
        <f t="shared" si="262"/>
        <v>0</v>
      </c>
    </row>
    <row r="689" spans="1:11" s="69" customFormat="1" ht="12" customHeight="1">
      <c r="A689" s="51"/>
      <c r="B689" s="72"/>
      <c r="C689" s="47" t="s">
        <v>9472</v>
      </c>
      <c r="D689" s="20" t="s">
        <v>9468</v>
      </c>
      <c r="E689" s="21" t="s">
        <v>9469</v>
      </c>
      <c r="F689" s="67"/>
      <c r="G689" s="42" t="s">
        <v>9472</v>
      </c>
      <c r="H689" s="42" t="s">
        <v>9468</v>
      </c>
      <c r="I689" s="42" t="s">
        <v>9469</v>
      </c>
      <c r="J689" s="73"/>
    </row>
    <row r="690" spans="1:11" s="69" customFormat="1" ht="12" customHeight="1">
      <c r="A690" s="24" t="s">
        <v>3838</v>
      </c>
      <c r="B690" s="70" t="s">
        <v>2762</v>
      </c>
      <c r="C690" s="26">
        <v>7.94</v>
      </c>
      <c r="D690" s="26">
        <v>12.36</v>
      </c>
      <c r="E690" s="26">
        <v>20.22</v>
      </c>
      <c r="G690" s="37"/>
      <c r="H690" s="37"/>
      <c r="I690" s="37"/>
      <c r="J690" s="71">
        <f t="shared" ref="J690:J694" si="263">(C690*G690)+(D690*H690)+(E690*I690)</f>
        <v>0</v>
      </c>
      <c r="K690" s="107">
        <f t="shared" ref="K690:K694" si="264">SUBTOTAL(9,G690:I690)</f>
        <v>0</v>
      </c>
    </row>
    <row r="691" spans="1:11" s="69" customFormat="1" ht="12" customHeight="1">
      <c r="A691" s="24" t="s">
        <v>2764</v>
      </c>
      <c r="B691" s="70" t="s">
        <v>5605</v>
      </c>
      <c r="C691" s="26">
        <v>7.94</v>
      </c>
      <c r="D691" s="26">
        <v>12.36</v>
      </c>
      <c r="E691" s="26">
        <v>20.22</v>
      </c>
      <c r="G691" s="37"/>
      <c r="H691" s="37"/>
      <c r="I691" s="37"/>
      <c r="J691" s="71">
        <f t="shared" si="263"/>
        <v>0</v>
      </c>
      <c r="K691" s="107">
        <f t="shared" si="264"/>
        <v>0</v>
      </c>
    </row>
    <row r="692" spans="1:11" s="69" customFormat="1" ht="12" customHeight="1">
      <c r="A692" s="24" t="s">
        <v>2772</v>
      </c>
      <c r="B692" s="70" t="s">
        <v>5607</v>
      </c>
      <c r="C692" s="26">
        <v>7.94</v>
      </c>
      <c r="D692" s="26">
        <v>12.36</v>
      </c>
      <c r="E692" s="26">
        <v>20.22</v>
      </c>
      <c r="G692" s="37"/>
      <c r="H692" s="37"/>
      <c r="I692" s="37"/>
      <c r="J692" s="71">
        <f t="shared" si="263"/>
        <v>0</v>
      </c>
      <c r="K692" s="107">
        <f t="shared" si="264"/>
        <v>0</v>
      </c>
    </row>
    <row r="693" spans="1:11" s="69" customFormat="1" ht="12" customHeight="1">
      <c r="A693" s="24" t="s">
        <v>2773</v>
      </c>
      <c r="B693" s="70" t="s">
        <v>5609</v>
      </c>
      <c r="C693" s="26">
        <v>7.94</v>
      </c>
      <c r="D693" s="26">
        <v>12.36</v>
      </c>
      <c r="E693" s="26">
        <v>20.22</v>
      </c>
      <c r="G693" s="37"/>
      <c r="H693" s="37"/>
      <c r="I693" s="37"/>
      <c r="J693" s="71">
        <f t="shared" si="263"/>
        <v>0</v>
      </c>
      <c r="K693" s="107">
        <f t="shared" si="264"/>
        <v>0</v>
      </c>
    </row>
    <row r="694" spans="1:11" s="69" customFormat="1" ht="12" customHeight="1">
      <c r="A694" s="24" t="s">
        <v>2774</v>
      </c>
      <c r="B694" s="70" t="s">
        <v>5611</v>
      </c>
      <c r="C694" s="26">
        <v>7.94</v>
      </c>
      <c r="D694" s="26">
        <v>12.36</v>
      </c>
      <c r="E694" s="26">
        <v>20.22</v>
      </c>
      <c r="G694" s="39"/>
      <c r="H694" s="39"/>
      <c r="I694" s="39"/>
      <c r="J694" s="71">
        <f t="shared" si="263"/>
        <v>0</v>
      </c>
      <c r="K694" s="107">
        <f t="shared" si="264"/>
        <v>0</v>
      </c>
    </row>
    <row r="695" spans="1:11" s="69" customFormat="1" ht="12" customHeight="1">
      <c r="A695" s="51"/>
      <c r="B695" s="72"/>
      <c r="C695" s="47" t="s">
        <v>9465</v>
      </c>
      <c r="D695" s="20" t="s">
        <v>5564</v>
      </c>
      <c r="E695" s="21" t="s">
        <v>9480</v>
      </c>
      <c r="F695" s="67"/>
      <c r="G695" s="42" t="s">
        <v>9465</v>
      </c>
      <c r="H695" s="42" t="s">
        <v>5564</v>
      </c>
      <c r="I695" s="42" t="s">
        <v>9480</v>
      </c>
      <c r="J695" s="73"/>
    </row>
    <row r="696" spans="1:11" s="69" customFormat="1" ht="12" customHeight="1">
      <c r="A696" s="24" t="s">
        <v>2626</v>
      </c>
      <c r="B696" s="70" t="s">
        <v>2625</v>
      </c>
      <c r="C696" s="26">
        <v>20.190000000000001</v>
      </c>
      <c r="D696" s="26">
        <v>31.4</v>
      </c>
      <c r="E696" s="26">
        <v>77.069999999999993</v>
      </c>
      <c r="G696" s="37"/>
      <c r="H696" s="37"/>
      <c r="I696" s="37"/>
      <c r="J696" s="71">
        <f t="shared" ref="J696" si="265">(C696*G696)+(D696*H696)+(E696*I696)</f>
        <v>0</v>
      </c>
      <c r="K696" s="107">
        <f t="shared" ref="K696:K706" si="266">SUBTOTAL(9,G696:I696)</f>
        <v>0</v>
      </c>
    </row>
    <row r="697" spans="1:11" s="69" customFormat="1" ht="12" customHeight="1">
      <c r="A697" s="24" t="s">
        <v>2021</v>
      </c>
      <c r="B697" s="70" t="s">
        <v>2020</v>
      </c>
      <c r="C697" s="26">
        <v>20.190000000000001</v>
      </c>
      <c r="D697" s="26">
        <v>31.4</v>
      </c>
      <c r="E697" s="26">
        <v>77.069999999999993</v>
      </c>
      <c r="G697" s="37"/>
      <c r="H697" s="37"/>
      <c r="I697" s="37"/>
      <c r="J697" s="71">
        <f t="shared" ref="J697:J706" si="267">(C697*G697)+(D697*H697)+(E697*I697)</f>
        <v>0</v>
      </c>
      <c r="K697" s="107">
        <f t="shared" si="266"/>
        <v>0</v>
      </c>
    </row>
    <row r="698" spans="1:11" s="69" customFormat="1" ht="12" customHeight="1">
      <c r="A698" s="24" t="s">
        <v>2472</v>
      </c>
      <c r="B698" s="70" t="s">
        <v>3779</v>
      </c>
      <c r="C698" s="26">
        <v>20.190000000000001</v>
      </c>
      <c r="D698" s="26">
        <v>31.4</v>
      </c>
      <c r="E698" s="26">
        <v>77.069999999999993</v>
      </c>
      <c r="G698" s="37"/>
      <c r="H698" s="37"/>
      <c r="I698" s="37"/>
      <c r="J698" s="71">
        <f t="shared" si="267"/>
        <v>0</v>
      </c>
      <c r="K698" s="107">
        <f t="shared" si="266"/>
        <v>0</v>
      </c>
    </row>
    <row r="699" spans="1:11" s="69" customFormat="1" ht="12" customHeight="1">
      <c r="A699" s="24" t="s">
        <v>8052</v>
      </c>
      <c r="B699" s="70" t="s">
        <v>8051</v>
      </c>
      <c r="C699" s="26">
        <v>20.190000000000001</v>
      </c>
      <c r="D699" s="26">
        <v>31.4</v>
      </c>
      <c r="E699" s="26">
        <v>77.069999999999993</v>
      </c>
      <c r="G699" s="37"/>
      <c r="H699" s="37"/>
      <c r="I699" s="37"/>
      <c r="J699" s="71">
        <f t="shared" si="267"/>
        <v>0</v>
      </c>
      <c r="K699" s="107">
        <f t="shared" si="266"/>
        <v>0</v>
      </c>
    </row>
    <row r="700" spans="1:11" s="69" customFormat="1" ht="12" customHeight="1">
      <c r="A700" s="24" t="s">
        <v>2474</v>
      </c>
      <c r="B700" s="70" t="s">
        <v>2473</v>
      </c>
      <c r="C700" s="26">
        <v>20.190000000000001</v>
      </c>
      <c r="D700" s="26">
        <v>31.4</v>
      </c>
      <c r="E700" s="26">
        <v>77.069999999999993</v>
      </c>
      <c r="G700" s="37"/>
      <c r="H700" s="37"/>
      <c r="I700" s="37"/>
      <c r="J700" s="71">
        <f t="shared" si="267"/>
        <v>0</v>
      </c>
      <c r="K700" s="107">
        <f t="shared" si="266"/>
        <v>0</v>
      </c>
    </row>
    <row r="701" spans="1:11" s="69" customFormat="1" ht="12" customHeight="1">
      <c r="A701" s="24" t="s">
        <v>2479</v>
      </c>
      <c r="B701" s="70" t="s">
        <v>2022</v>
      </c>
      <c r="C701" s="26">
        <v>20.190000000000001</v>
      </c>
      <c r="D701" s="26">
        <v>31.4</v>
      </c>
      <c r="E701" s="26">
        <v>77.069999999999993</v>
      </c>
      <c r="G701" s="37"/>
      <c r="H701" s="37"/>
      <c r="I701" s="37"/>
      <c r="J701" s="71">
        <f t="shared" si="267"/>
        <v>0</v>
      </c>
      <c r="K701" s="107">
        <f t="shared" si="266"/>
        <v>0</v>
      </c>
    </row>
    <row r="702" spans="1:11" s="69" customFormat="1" ht="12" customHeight="1">
      <c r="A702" s="24" t="s">
        <v>2481</v>
      </c>
      <c r="B702" s="70" t="s">
        <v>2480</v>
      </c>
      <c r="C702" s="26">
        <v>20.190000000000001</v>
      </c>
      <c r="D702" s="26">
        <v>31.4</v>
      </c>
      <c r="E702" s="26">
        <v>77.069999999999993</v>
      </c>
      <c r="G702" s="37"/>
      <c r="H702" s="37"/>
      <c r="I702" s="37"/>
      <c r="J702" s="71">
        <f t="shared" si="267"/>
        <v>0</v>
      </c>
      <c r="K702" s="107">
        <f t="shared" si="266"/>
        <v>0</v>
      </c>
    </row>
    <row r="703" spans="1:11" s="69" customFormat="1" ht="12" customHeight="1">
      <c r="A703" s="24" t="s">
        <v>2483</v>
      </c>
      <c r="B703" s="70" t="s">
        <v>2482</v>
      </c>
      <c r="C703" s="26">
        <v>20.190000000000001</v>
      </c>
      <c r="D703" s="26">
        <v>31.4</v>
      </c>
      <c r="E703" s="26">
        <v>77.069999999999993</v>
      </c>
      <c r="G703" s="37"/>
      <c r="H703" s="37"/>
      <c r="I703" s="37"/>
      <c r="J703" s="71">
        <f t="shared" si="267"/>
        <v>0</v>
      </c>
      <c r="K703" s="107">
        <f t="shared" si="266"/>
        <v>0</v>
      </c>
    </row>
    <row r="704" spans="1:11" s="69" customFormat="1" ht="12" customHeight="1">
      <c r="A704" s="24" t="s">
        <v>5807</v>
      </c>
      <c r="B704" s="70" t="s">
        <v>5806</v>
      </c>
      <c r="C704" s="26">
        <v>20.190000000000001</v>
      </c>
      <c r="D704" s="26">
        <v>31.4</v>
      </c>
      <c r="E704" s="26">
        <v>77.069999999999993</v>
      </c>
      <c r="G704" s="37"/>
      <c r="H704" s="37"/>
      <c r="I704" s="37"/>
      <c r="J704" s="71">
        <f t="shared" si="267"/>
        <v>0</v>
      </c>
      <c r="K704" s="107">
        <f t="shared" si="266"/>
        <v>0</v>
      </c>
    </row>
    <row r="705" spans="1:11" s="69" customFormat="1" ht="12" customHeight="1">
      <c r="A705" s="24" t="s">
        <v>5809</v>
      </c>
      <c r="B705" s="70" t="s">
        <v>5808</v>
      </c>
      <c r="C705" s="26">
        <v>20.190000000000001</v>
      </c>
      <c r="D705" s="26">
        <v>31.4</v>
      </c>
      <c r="E705" s="26">
        <v>77.069999999999993</v>
      </c>
      <c r="G705" s="37"/>
      <c r="H705" s="37"/>
      <c r="I705" s="37"/>
      <c r="J705" s="71">
        <f t="shared" si="267"/>
        <v>0</v>
      </c>
      <c r="K705" s="107">
        <f t="shared" si="266"/>
        <v>0</v>
      </c>
    </row>
    <row r="706" spans="1:11" s="69" customFormat="1" ht="12" customHeight="1">
      <c r="A706" s="24" t="s">
        <v>5811</v>
      </c>
      <c r="B706" s="70" t="s">
        <v>5810</v>
      </c>
      <c r="C706" s="26">
        <v>20.190000000000001</v>
      </c>
      <c r="D706" s="26">
        <v>31.4</v>
      </c>
      <c r="E706" s="26">
        <v>77.069999999999993</v>
      </c>
      <c r="G706" s="39"/>
      <c r="H706" s="39"/>
      <c r="I706" s="39"/>
      <c r="J706" s="71">
        <f t="shared" si="267"/>
        <v>0</v>
      </c>
      <c r="K706" s="107">
        <f t="shared" si="266"/>
        <v>0</v>
      </c>
    </row>
    <row r="707" spans="1:11" s="69" customFormat="1" ht="12" customHeight="1">
      <c r="A707" s="51"/>
      <c r="B707" s="72"/>
      <c r="C707" s="47" t="s">
        <v>9472</v>
      </c>
      <c r="D707" s="20" t="s">
        <v>9468</v>
      </c>
      <c r="E707" s="21" t="s">
        <v>9469</v>
      </c>
      <c r="F707" s="67"/>
      <c r="G707" s="42" t="s">
        <v>9472</v>
      </c>
      <c r="H707" s="42" t="s">
        <v>9468</v>
      </c>
      <c r="I707" s="42" t="s">
        <v>9469</v>
      </c>
      <c r="J707" s="73"/>
    </row>
    <row r="708" spans="1:11" s="69" customFormat="1" ht="12" customHeight="1">
      <c r="A708" s="24" t="s">
        <v>8053</v>
      </c>
      <c r="B708" s="70" t="s">
        <v>2625</v>
      </c>
      <c r="C708" s="26">
        <v>10.41</v>
      </c>
      <c r="D708" s="26">
        <v>16.2</v>
      </c>
      <c r="E708" s="26">
        <v>26.51</v>
      </c>
      <c r="G708" s="37"/>
      <c r="H708" s="37"/>
      <c r="I708" s="37"/>
      <c r="J708" s="71">
        <f t="shared" ref="J708" si="268">(C708*G708)+(D708*H708)+(E708*I708)</f>
        <v>0</v>
      </c>
      <c r="K708" s="107">
        <f t="shared" ref="K708:K719" si="269">SUBTOTAL(9,G708:I708)</f>
        <v>0</v>
      </c>
    </row>
    <row r="709" spans="1:11" s="69" customFormat="1" ht="12" customHeight="1">
      <c r="A709" s="24" t="s">
        <v>8054</v>
      </c>
      <c r="B709" s="70" t="s">
        <v>2020</v>
      </c>
      <c r="C709" s="26">
        <v>10.41</v>
      </c>
      <c r="D709" s="26">
        <v>16.2</v>
      </c>
      <c r="E709" s="26">
        <v>26.51</v>
      </c>
      <c r="G709" s="37"/>
      <c r="H709" s="37"/>
      <c r="I709" s="37"/>
      <c r="J709" s="71">
        <f t="shared" ref="J709:J719" si="270">(C709*G709)+(D709*H709)+(E709*I709)</f>
        <v>0</v>
      </c>
      <c r="K709" s="107">
        <f t="shared" si="269"/>
        <v>0</v>
      </c>
    </row>
    <row r="710" spans="1:11" s="69" customFormat="1" ht="12" customHeight="1">
      <c r="A710" s="24" t="s">
        <v>8055</v>
      </c>
      <c r="B710" s="70" t="s">
        <v>3779</v>
      </c>
      <c r="C710" s="26">
        <v>10.41</v>
      </c>
      <c r="D710" s="26">
        <v>16.2</v>
      </c>
      <c r="E710" s="26">
        <v>26.51</v>
      </c>
      <c r="G710" s="37"/>
      <c r="H710" s="37"/>
      <c r="I710" s="37"/>
      <c r="J710" s="71">
        <f t="shared" si="270"/>
        <v>0</v>
      </c>
      <c r="K710" s="107">
        <f t="shared" si="269"/>
        <v>0</v>
      </c>
    </row>
    <row r="711" spans="1:11" s="69" customFormat="1" ht="12" customHeight="1">
      <c r="A711" s="24" t="s">
        <v>7346</v>
      </c>
      <c r="B711" s="70" t="s">
        <v>8051</v>
      </c>
      <c r="C711" s="26">
        <v>10.41</v>
      </c>
      <c r="D711" s="26">
        <v>16.2</v>
      </c>
      <c r="E711" s="26">
        <v>26.51</v>
      </c>
      <c r="G711" s="37"/>
      <c r="H711" s="37"/>
      <c r="I711" s="37"/>
      <c r="J711" s="71">
        <f t="shared" si="270"/>
        <v>0</v>
      </c>
      <c r="K711" s="107">
        <f t="shared" si="269"/>
        <v>0</v>
      </c>
    </row>
    <row r="712" spans="1:11" s="69" customFormat="1" ht="12" customHeight="1">
      <c r="A712" s="24" t="s">
        <v>969</v>
      </c>
      <c r="B712" s="70" t="s">
        <v>2473</v>
      </c>
      <c r="C712" s="26">
        <v>10.41</v>
      </c>
      <c r="D712" s="26">
        <v>16.2</v>
      </c>
      <c r="E712" s="26">
        <v>26.51</v>
      </c>
      <c r="G712" s="37"/>
      <c r="H712" s="37"/>
      <c r="I712" s="37"/>
      <c r="J712" s="71">
        <f t="shared" si="270"/>
        <v>0</v>
      </c>
      <c r="K712" s="107">
        <f t="shared" si="269"/>
        <v>0</v>
      </c>
    </row>
    <row r="713" spans="1:11" s="69" customFormat="1" ht="12" customHeight="1">
      <c r="A713" s="24" t="s">
        <v>7340</v>
      </c>
      <c r="B713" s="70" t="s">
        <v>2022</v>
      </c>
      <c r="C713" s="26">
        <v>10.41</v>
      </c>
      <c r="D713" s="26">
        <v>16.2</v>
      </c>
      <c r="E713" s="26">
        <v>26.51</v>
      </c>
      <c r="G713" s="37"/>
      <c r="H713" s="37"/>
      <c r="I713" s="37"/>
      <c r="J713" s="71">
        <f t="shared" si="270"/>
        <v>0</v>
      </c>
      <c r="K713" s="107">
        <f t="shared" si="269"/>
        <v>0</v>
      </c>
    </row>
    <row r="714" spans="1:11" s="69" customFormat="1" ht="12" customHeight="1">
      <c r="A714" s="24" t="s">
        <v>7341</v>
      </c>
      <c r="B714" s="70" t="s">
        <v>2480</v>
      </c>
      <c r="C714" s="26">
        <v>10.41</v>
      </c>
      <c r="D714" s="26">
        <v>16.2</v>
      </c>
      <c r="E714" s="26">
        <v>26.51</v>
      </c>
      <c r="G714" s="37"/>
      <c r="H714" s="37"/>
      <c r="I714" s="37"/>
      <c r="J714" s="71">
        <f t="shared" si="270"/>
        <v>0</v>
      </c>
      <c r="K714" s="107">
        <f t="shared" si="269"/>
        <v>0</v>
      </c>
    </row>
    <row r="715" spans="1:11" s="69" customFormat="1" ht="12" customHeight="1">
      <c r="A715" s="24" t="s">
        <v>7342</v>
      </c>
      <c r="B715" s="70" t="s">
        <v>2482</v>
      </c>
      <c r="C715" s="26">
        <v>10.41</v>
      </c>
      <c r="D715" s="26">
        <v>16.2</v>
      </c>
      <c r="E715" s="26">
        <v>26.51</v>
      </c>
      <c r="G715" s="37"/>
      <c r="H715" s="37"/>
      <c r="I715" s="37"/>
      <c r="J715" s="71">
        <f t="shared" si="270"/>
        <v>0</v>
      </c>
      <c r="K715" s="107">
        <f t="shared" si="269"/>
        <v>0</v>
      </c>
    </row>
    <row r="716" spans="1:11" s="69" customFormat="1" ht="12" customHeight="1">
      <c r="A716" s="24" t="s">
        <v>7343</v>
      </c>
      <c r="B716" s="70" t="s">
        <v>5806</v>
      </c>
      <c r="C716" s="26">
        <v>10.41</v>
      </c>
      <c r="D716" s="26">
        <v>16.2</v>
      </c>
      <c r="E716" s="26">
        <v>26.51</v>
      </c>
      <c r="G716" s="37"/>
      <c r="H716" s="37"/>
      <c r="I716" s="37"/>
      <c r="J716" s="71">
        <f t="shared" si="270"/>
        <v>0</v>
      </c>
      <c r="K716" s="107">
        <f t="shared" si="269"/>
        <v>0</v>
      </c>
    </row>
    <row r="717" spans="1:11" s="69" customFormat="1" ht="12" customHeight="1">
      <c r="A717" s="24" t="s">
        <v>7344</v>
      </c>
      <c r="B717" s="70" t="s">
        <v>5808</v>
      </c>
      <c r="C717" s="26">
        <v>10.41</v>
      </c>
      <c r="D717" s="26">
        <v>16.2</v>
      </c>
      <c r="E717" s="26">
        <v>26.51</v>
      </c>
      <c r="G717" s="37"/>
      <c r="H717" s="37"/>
      <c r="I717" s="37"/>
      <c r="J717" s="71">
        <f t="shared" si="270"/>
        <v>0</v>
      </c>
      <c r="K717" s="107">
        <f t="shared" si="269"/>
        <v>0</v>
      </c>
    </row>
    <row r="718" spans="1:11" s="69" customFormat="1" ht="12" customHeight="1">
      <c r="A718" s="24" t="s">
        <v>7345</v>
      </c>
      <c r="B718" s="70" t="s">
        <v>5810</v>
      </c>
      <c r="C718" s="26">
        <v>10.41</v>
      </c>
      <c r="D718" s="26">
        <v>16.2</v>
      </c>
      <c r="E718" s="26">
        <v>26.51</v>
      </c>
      <c r="G718" s="37"/>
      <c r="H718" s="37"/>
      <c r="I718" s="37"/>
      <c r="J718" s="71">
        <f t="shared" si="270"/>
        <v>0</v>
      </c>
      <c r="K718" s="107">
        <f t="shared" si="269"/>
        <v>0</v>
      </c>
    </row>
    <row r="719" spans="1:11" s="69" customFormat="1" ht="12" customHeight="1">
      <c r="A719" s="24" t="s">
        <v>4270</v>
      </c>
      <c r="B719" s="70" t="s">
        <v>4269</v>
      </c>
      <c r="C719" s="32">
        <v>16.04</v>
      </c>
      <c r="D719" s="32">
        <v>24.94</v>
      </c>
      <c r="E719" s="32">
        <v>40.82</v>
      </c>
      <c r="G719" s="39"/>
      <c r="H719" s="39"/>
      <c r="I719" s="39"/>
      <c r="J719" s="71">
        <f t="shared" si="270"/>
        <v>0</v>
      </c>
      <c r="K719" s="107">
        <f t="shared" si="269"/>
        <v>0</v>
      </c>
    </row>
    <row r="720" spans="1:11" s="69" customFormat="1" ht="12" customHeight="1">
      <c r="A720" s="51"/>
      <c r="B720" s="72"/>
      <c r="C720" s="47" t="s">
        <v>9465</v>
      </c>
      <c r="D720" s="20" t="s">
        <v>5564</v>
      </c>
      <c r="E720" s="21" t="s">
        <v>9480</v>
      </c>
      <c r="F720" s="67"/>
      <c r="G720" s="42" t="s">
        <v>9465</v>
      </c>
      <c r="H720" s="42" t="s">
        <v>5564</v>
      </c>
      <c r="I720" s="42" t="s">
        <v>9480</v>
      </c>
      <c r="J720" s="73"/>
    </row>
    <row r="721" spans="1:11" s="69" customFormat="1" ht="12" customHeight="1">
      <c r="A721" s="24" t="s">
        <v>4272</v>
      </c>
      <c r="B721" s="70" t="s">
        <v>4271</v>
      </c>
      <c r="C721" s="26">
        <v>20.190000000000001</v>
      </c>
      <c r="D721" s="26">
        <v>31.4</v>
      </c>
      <c r="E721" s="26">
        <v>77.069999999999993</v>
      </c>
      <c r="G721" s="37"/>
      <c r="H721" s="37"/>
      <c r="I721" s="37"/>
      <c r="J721" s="71">
        <f t="shared" ref="J721" si="271">(C721*G721)+(D721*H721)+(E721*I721)</f>
        <v>0</v>
      </c>
      <c r="K721" s="107">
        <f t="shared" ref="K721:K728" si="272">SUBTOTAL(9,G721:I721)</f>
        <v>0</v>
      </c>
    </row>
    <row r="722" spans="1:11" s="69" customFormat="1" ht="12" customHeight="1">
      <c r="A722" s="24" t="s">
        <v>7348</v>
      </c>
      <c r="B722" s="70" t="s">
        <v>7347</v>
      </c>
      <c r="C722" s="26">
        <v>20.190000000000001</v>
      </c>
      <c r="D722" s="26">
        <v>31.4</v>
      </c>
      <c r="E722" s="26">
        <v>77.069999999999993</v>
      </c>
      <c r="G722" s="37"/>
      <c r="H722" s="37"/>
      <c r="I722" s="37"/>
      <c r="J722" s="71">
        <f t="shared" ref="J722:J728" si="273">(C722*G722)+(D722*H722)+(E722*I722)</f>
        <v>0</v>
      </c>
      <c r="K722" s="107">
        <f t="shared" si="272"/>
        <v>0</v>
      </c>
    </row>
    <row r="723" spans="1:11" s="69" customFormat="1" ht="12" customHeight="1">
      <c r="A723" s="24" t="s">
        <v>7350</v>
      </c>
      <c r="B723" s="70" t="s">
        <v>7349</v>
      </c>
      <c r="C723" s="26">
        <v>20.190000000000001</v>
      </c>
      <c r="D723" s="26">
        <v>31.4</v>
      </c>
      <c r="E723" s="26">
        <v>77.069999999999993</v>
      </c>
      <c r="G723" s="37"/>
      <c r="H723" s="37"/>
      <c r="I723" s="37"/>
      <c r="J723" s="71">
        <f t="shared" si="273"/>
        <v>0</v>
      </c>
      <c r="K723" s="107">
        <f t="shared" si="272"/>
        <v>0</v>
      </c>
    </row>
    <row r="724" spans="1:11" s="69" customFormat="1" ht="12" customHeight="1">
      <c r="A724" s="24" t="s">
        <v>3159</v>
      </c>
      <c r="B724" s="70" t="s">
        <v>3158</v>
      </c>
      <c r="C724" s="26">
        <v>20.190000000000001</v>
      </c>
      <c r="D724" s="26">
        <v>31.4</v>
      </c>
      <c r="E724" s="26">
        <v>77.069999999999993</v>
      </c>
      <c r="G724" s="37"/>
      <c r="H724" s="37"/>
      <c r="I724" s="37"/>
      <c r="J724" s="71">
        <f t="shared" si="273"/>
        <v>0</v>
      </c>
      <c r="K724" s="107">
        <f t="shared" si="272"/>
        <v>0</v>
      </c>
    </row>
    <row r="725" spans="1:11" s="69" customFormat="1" ht="12" customHeight="1">
      <c r="A725" s="24" t="s">
        <v>3820</v>
      </c>
      <c r="B725" s="70" t="s">
        <v>3819</v>
      </c>
      <c r="C725" s="26">
        <v>20.190000000000001</v>
      </c>
      <c r="D725" s="26">
        <v>31.4</v>
      </c>
      <c r="E725" s="26">
        <v>77.069999999999993</v>
      </c>
      <c r="G725" s="37"/>
      <c r="H725" s="37"/>
      <c r="I725" s="37"/>
      <c r="J725" s="71">
        <f t="shared" si="273"/>
        <v>0</v>
      </c>
      <c r="K725" s="107">
        <f t="shared" si="272"/>
        <v>0</v>
      </c>
    </row>
    <row r="726" spans="1:11" s="69" customFormat="1" ht="12" customHeight="1">
      <c r="A726" s="24" t="s">
        <v>3153</v>
      </c>
      <c r="B726" s="70" t="s">
        <v>3152</v>
      </c>
      <c r="C726" s="26">
        <v>20.190000000000001</v>
      </c>
      <c r="D726" s="26">
        <v>31.4</v>
      </c>
      <c r="E726" s="26">
        <v>77.069999999999993</v>
      </c>
      <c r="G726" s="37"/>
      <c r="H726" s="37"/>
      <c r="I726" s="37"/>
      <c r="J726" s="71">
        <f t="shared" si="273"/>
        <v>0</v>
      </c>
      <c r="K726" s="107">
        <f t="shared" si="272"/>
        <v>0</v>
      </c>
    </row>
    <row r="727" spans="1:11" s="69" customFormat="1" ht="12" customHeight="1">
      <c r="A727" s="24" t="s">
        <v>3155</v>
      </c>
      <c r="B727" s="70" t="s">
        <v>3154</v>
      </c>
      <c r="C727" s="26">
        <v>20.190000000000001</v>
      </c>
      <c r="D727" s="26">
        <v>31.4</v>
      </c>
      <c r="E727" s="26">
        <v>77.069999999999993</v>
      </c>
      <c r="G727" s="37"/>
      <c r="H727" s="37"/>
      <c r="I727" s="37"/>
      <c r="J727" s="71">
        <f t="shared" si="273"/>
        <v>0</v>
      </c>
      <c r="K727" s="107">
        <f t="shared" si="272"/>
        <v>0</v>
      </c>
    </row>
    <row r="728" spans="1:11" s="69" customFormat="1" ht="12" customHeight="1">
      <c r="A728" s="24" t="s">
        <v>3157</v>
      </c>
      <c r="B728" s="70" t="s">
        <v>3156</v>
      </c>
      <c r="C728" s="26">
        <v>20.190000000000001</v>
      </c>
      <c r="D728" s="26">
        <v>31.4</v>
      </c>
      <c r="E728" s="26">
        <v>77.069999999999993</v>
      </c>
      <c r="G728" s="39"/>
      <c r="H728" s="39"/>
      <c r="I728" s="39"/>
      <c r="J728" s="71">
        <f t="shared" si="273"/>
        <v>0</v>
      </c>
      <c r="K728" s="107">
        <f t="shared" si="272"/>
        <v>0</v>
      </c>
    </row>
    <row r="729" spans="1:11" s="69" customFormat="1" ht="12" customHeight="1">
      <c r="A729" s="51"/>
      <c r="B729" s="72"/>
      <c r="C729" s="47" t="s">
        <v>9469</v>
      </c>
      <c r="D729" s="20" t="s">
        <v>9470</v>
      </c>
      <c r="E729" s="21" t="s">
        <v>9486</v>
      </c>
      <c r="F729" s="67"/>
      <c r="G729" s="42" t="s">
        <v>9469</v>
      </c>
      <c r="H729" s="42" t="s">
        <v>9470</v>
      </c>
      <c r="I729" s="42" t="s">
        <v>9486</v>
      </c>
      <c r="J729" s="73"/>
    </row>
    <row r="730" spans="1:11" s="69" customFormat="1" ht="12" customHeight="1">
      <c r="A730" s="24" t="s">
        <v>4273</v>
      </c>
      <c r="B730" s="70" t="s">
        <v>4271</v>
      </c>
      <c r="C730" s="26">
        <v>41.66</v>
      </c>
      <c r="D730" s="26">
        <v>97.2</v>
      </c>
      <c r="E730" s="26">
        <v>132.55000000000001</v>
      </c>
      <c r="G730" s="37"/>
      <c r="H730" s="37"/>
      <c r="I730" s="37"/>
      <c r="J730" s="71">
        <f t="shared" ref="J730" si="274">(C730*G730)+(D730*H730)+(E730*I730)</f>
        <v>0</v>
      </c>
      <c r="K730" s="107">
        <f t="shared" ref="K730:K737" si="275">SUBTOTAL(9,G730:I730)</f>
        <v>0</v>
      </c>
    </row>
    <row r="731" spans="1:11" s="69" customFormat="1" ht="12" customHeight="1">
      <c r="A731" s="24" t="s">
        <v>3160</v>
      </c>
      <c r="B731" s="70" t="s">
        <v>7347</v>
      </c>
      <c r="C731" s="26">
        <v>41.66</v>
      </c>
      <c r="D731" s="26">
        <v>97.2</v>
      </c>
      <c r="E731" s="26">
        <v>132.55000000000001</v>
      </c>
      <c r="G731" s="37"/>
      <c r="H731" s="37"/>
      <c r="I731" s="37"/>
      <c r="J731" s="71">
        <f t="shared" ref="J731:J737" si="276">(C731*G731)+(D731*H731)+(E731*I731)</f>
        <v>0</v>
      </c>
      <c r="K731" s="107">
        <f t="shared" si="275"/>
        <v>0</v>
      </c>
    </row>
    <row r="732" spans="1:11" s="69" customFormat="1" ht="12" customHeight="1">
      <c r="A732" s="24" t="s">
        <v>3161</v>
      </c>
      <c r="B732" s="70" t="s">
        <v>7349</v>
      </c>
      <c r="C732" s="26">
        <v>41.66</v>
      </c>
      <c r="D732" s="26">
        <v>97.2</v>
      </c>
      <c r="E732" s="26">
        <v>132.55000000000001</v>
      </c>
      <c r="G732" s="37"/>
      <c r="H732" s="37"/>
      <c r="I732" s="37"/>
      <c r="J732" s="71">
        <f t="shared" si="276"/>
        <v>0</v>
      </c>
      <c r="K732" s="107">
        <f t="shared" si="275"/>
        <v>0</v>
      </c>
    </row>
    <row r="733" spans="1:11" s="69" customFormat="1" ht="12" customHeight="1">
      <c r="A733" s="24" t="s">
        <v>3675</v>
      </c>
      <c r="B733" s="70" t="s">
        <v>3158</v>
      </c>
      <c r="C733" s="26">
        <v>41.66</v>
      </c>
      <c r="D733" s="26">
        <v>97.2</v>
      </c>
      <c r="E733" s="26">
        <v>132.55000000000001</v>
      </c>
      <c r="G733" s="37"/>
      <c r="H733" s="37"/>
      <c r="I733" s="37"/>
      <c r="J733" s="71">
        <f t="shared" si="276"/>
        <v>0</v>
      </c>
      <c r="K733" s="107">
        <f t="shared" si="275"/>
        <v>0</v>
      </c>
    </row>
    <row r="734" spans="1:11" s="69" customFormat="1" ht="12" customHeight="1">
      <c r="A734" s="24" t="s">
        <v>3162</v>
      </c>
      <c r="B734" s="70" t="s">
        <v>3819</v>
      </c>
      <c r="C734" s="26">
        <v>41.66</v>
      </c>
      <c r="D734" s="26">
        <v>97.2</v>
      </c>
      <c r="E734" s="26">
        <v>132.55000000000001</v>
      </c>
      <c r="G734" s="37"/>
      <c r="H734" s="37"/>
      <c r="I734" s="37"/>
      <c r="J734" s="71">
        <f t="shared" si="276"/>
        <v>0</v>
      </c>
      <c r="K734" s="107">
        <f t="shared" si="275"/>
        <v>0</v>
      </c>
    </row>
    <row r="735" spans="1:11" s="69" customFormat="1" ht="12" customHeight="1">
      <c r="A735" s="24" t="s">
        <v>968</v>
      </c>
      <c r="B735" s="70" t="s">
        <v>3152</v>
      </c>
      <c r="C735" s="26">
        <v>41.66</v>
      </c>
      <c r="D735" s="26">
        <v>97.2</v>
      </c>
      <c r="E735" s="26">
        <v>132.55000000000001</v>
      </c>
      <c r="G735" s="37"/>
      <c r="H735" s="37"/>
      <c r="I735" s="37"/>
      <c r="J735" s="71">
        <f t="shared" si="276"/>
        <v>0</v>
      </c>
      <c r="K735" s="107">
        <f t="shared" si="275"/>
        <v>0</v>
      </c>
    </row>
    <row r="736" spans="1:11" s="69" customFormat="1" ht="12" customHeight="1">
      <c r="A736" s="24" t="s">
        <v>3673</v>
      </c>
      <c r="B736" s="70" t="s">
        <v>3154</v>
      </c>
      <c r="C736" s="26">
        <v>41.66</v>
      </c>
      <c r="D736" s="26">
        <v>97.2</v>
      </c>
      <c r="E736" s="26">
        <v>132.55000000000001</v>
      </c>
      <c r="G736" s="37"/>
      <c r="H736" s="37"/>
      <c r="I736" s="37"/>
      <c r="J736" s="71">
        <f t="shared" si="276"/>
        <v>0</v>
      </c>
      <c r="K736" s="107">
        <f t="shared" si="275"/>
        <v>0</v>
      </c>
    </row>
    <row r="737" spans="1:11" s="69" customFormat="1" ht="12" customHeight="1">
      <c r="A737" s="24" t="s">
        <v>3674</v>
      </c>
      <c r="B737" s="70" t="s">
        <v>3156</v>
      </c>
      <c r="C737" s="26">
        <v>41.66</v>
      </c>
      <c r="D737" s="26">
        <v>97.2</v>
      </c>
      <c r="E737" s="26">
        <v>132.55000000000001</v>
      </c>
      <c r="G737" s="39"/>
      <c r="H737" s="39"/>
      <c r="I737" s="39"/>
      <c r="J737" s="71">
        <f t="shared" si="276"/>
        <v>0</v>
      </c>
      <c r="K737" s="107">
        <f t="shared" si="275"/>
        <v>0</v>
      </c>
    </row>
    <row r="738" spans="1:11" s="69" customFormat="1" ht="12" customHeight="1">
      <c r="A738" s="51"/>
      <c r="B738" s="72"/>
      <c r="C738" s="47" t="s">
        <v>9472</v>
      </c>
      <c r="D738" s="20" t="s">
        <v>9468</v>
      </c>
      <c r="E738" s="21" t="s">
        <v>9469</v>
      </c>
      <c r="F738" s="67"/>
      <c r="G738" s="42" t="s">
        <v>9472</v>
      </c>
      <c r="H738" s="42" t="s">
        <v>9468</v>
      </c>
      <c r="I738" s="42" t="s">
        <v>9469</v>
      </c>
      <c r="J738" s="73"/>
    </row>
    <row r="739" spans="1:11" s="69" customFormat="1" ht="12" customHeight="1">
      <c r="A739" s="24" t="s">
        <v>2666</v>
      </c>
      <c r="B739" s="70" t="s">
        <v>2665</v>
      </c>
      <c r="C739" s="26">
        <v>15</v>
      </c>
      <c r="D739" s="26">
        <v>23.33</v>
      </c>
      <c r="E739" s="26">
        <v>38.18</v>
      </c>
      <c r="G739" s="37"/>
      <c r="H739" s="37"/>
      <c r="I739" s="37"/>
      <c r="J739" s="71">
        <f t="shared" ref="J739:J740" si="277">(C739*G739)+(D739*H739)+(E739*I739)</f>
        <v>0</v>
      </c>
      <c r="K739" s="107">
        <f t="shared" ref="K739:K740" si="278">SUBTOTAL(9,G739:I739)</f>
        <v>0</v>
      </c>
    </row>
    <row r="740" spans="1:11" s="69" customFormat="1" ht="12" customHeight="1">
      <c r="A740" s="24" t="s">
        <v>2758</v>
      </c>
      <c r="B740" s="70" t="s">
        <v>2667</v>
      </c>
      <c r="C740" s="26">
        <v>15</v>
      </c>
      <c r="D740" s="26">
        <v>23.33</v>
      </c>
      <c r="E740" s="26">
        <v>38.18</v>
      </c>
      <c r="G740" s="39"/>
      <c r="H740" s="39"/>
      <c r="I740" s="39"/>
      <c r="J740" s="71">
        <f t="shared" si="277"/>
        <v>0</v>
      </c>
      <c r="K740" s="107">
        <f t="shared" si="278"/>
        <v>0</v>
      </c>
    </row>
    <row r="741" spans="1:11" s="69" customFormat="1" ht="12" customHeight="1">
      <c r="A741" s="51"/>
      <c r="B741" s="72"/>
      <c r="C741" s="47" t="s">
        <v>5564</v>
      </c>
      <c r="D741" s="20" t="s">
        <v>9480</v>
      </c>
      <c r="E741" s="21" t="s">
        <v>9483</v>
      </c>
      <c r="F741" s="67"/>
      <c r="G741" s="42" t="s">
        <v>5564</v>
      </c>
      <c r="H741" s="42" t="s">
        <v>9480</v>
      </c>
      <c r="I741" s="42" t="s">
        <v>9483</v>
      </c>
      <c r="J741" s="73"/>
    </row>
    <row r="742" spans="1:11" s="69" customFormat="1" ht="12" customHeight="1">
      <c r="A742" s="24" t="s">
        <v>843</v>
      </c>
      <c r="B742" s="70" t="s">
        <v>842</v>
      </c>
      <c r="C742" s="26">
        <v>37.799999999999997</v>
      </c>
      <c r="D742" s="26">
        <v>88.2</v>
      </c>
      <c r="E742" s="26">
        <v>120.27</v>
      </c>
      <c r="G742" s="37"/>
      <c r="H742" s="37"/>
      <c r="I742" s="37"/>
      <c r="J742" s="71">
        <f t="shared" ref="J742" si="279">(C742*G742)+(D742*H742)+(E742*I742)</f>
        <v>0</v>
      </c>
      <c r="K742" s="107">
        <f t="shared" ref="K742:K748" si="280">SUBTOTAL(9,G742:I742)</f>
        <v>0</v>
      </c>
    </row>
    <row r="743" spans="1:11" s="69" customFormat="1" ht="12" customHeight="1">
      <c r="A743" s="24" t="s">
        <v>3076</v>
      </c>
      <c r="B743" s="70" t="s">
        <v>3075</v>
      </c>
      <c r="C743" s="26">
        <v>37.799999999999997</v>
      </c>
      <c r="D743" s="26">
        <v>88.2</v>
      </c>
      <c r="E743" s="26">
        <v>120.27</v>
      </c>
      <c r="G743" s="37"/>
      <c r="H743" s="37"/>
      <c r="I743" s="37"/>
      <c r="J743" s="71">
        <f t="shared" ref="J743:J748" si="281">(C743*G743)+(D743*H743)+(E743*I743)</f>
        <v>0</v>
      </c>
      <c r="K743" s="107">
        <f t="shared" si="280"/>
        <v>0</v>
      </c>
    </row>
    <row r="744" spans="1:11" s="69" customFormat="1" ht="12" customHeight="1">
      <c r="A744" s="24" t="s">
        <v>845</v>
      </c>
      <c r="B744" s="70" t="s">
        <v>844</v>
      </c>
      <c r="C744" s="26">
        <v>37.799999999999997</v>
      </c>
      <c r="D744" s="26">
        <v>88.2</v>
      </c>
      <c r="E744" s="26">
        <v>120.27</v>
      </c>
      <c r="G744" s="37"/>
      <c r="H744" s="37"/>
      <c r="I744" s="37"/>
      <c r="J744" s="71">
        <f t="shared" si="281"/>
        <v>0</v>
      </c>
      <c r="K744" s="107">
        <f t="shared" si="280"/>
        <v>0</v>
      </c>
    </row>
    <row r="745" spans="1:11" s="69" customFormat="1" ht="12" customHeight="1">
      <c r="A745" s="24" t="s">
        <v>6376</v>
      </c>
      <c r="B745" s="70" t="s">
        <v>6375</v>
      </c>
      <c r="C745" s="26">
        <v>37.799999999999997</v>
      </c>
      <c r="D745" s="26">
        <v>88.2</v>
      </c>
      <c r="E745" s="26">
        <v>120.27</v>
      </c>
      <c r="G745" s="37"/>
      <c r="H745" s="37"/>
      <c r="I745" s="37"/>
      <c r="J745" s="71">
        <f t="shared" si="281"/>
        <v>0</v>
      </c>
      <c r="K745" s="107">
        <f t="shared" si="280"/>
        <v>0</v>
      </c>
    </row>
    <row r="746" spans="1:11" s="69" customFormat="1" ht="12" customHeight="1">
      <c r="A746" s="24" t="s">
        <v>6378</v>
      </c>
      <c r="B746" s="70" t="s">
        <v>6377</v>
      </c>
      <c r="C746" s="26">
        <v>37.799999999999997</v>
      </c>
      <c r="D746" s="26">
        <v>88.2</v>
      </c>
      <c r="E746" s="26">
        <v>120.27</v>
      </c>
      <c r="G746" s="37"/>
      <c r="H746" s="37"/>
      <c r="I746" s="37"/>
      <c r="J746" s="71">
        <f t="shared" si="281"/>
        <v>0</v>
      </c>
      <c r="K746" s="107">
        <f t="shared" si="280"/>
        <v>0</v>
      </c>
    </row>
    <row r="747" spans="1:11" s="69" customFormat="1" ht="12" customHeight="1">
      <c r="A747" s="24" t="s">
        <v>1842</v>
      </c>
      <c r="B747" s="70" t="s">
        <v>6379</v>
      </c>
      <c r="C747" s="26">
        <v>37.799999999999997</v>
      </c>
      <c r="D747" s="26">
        <v>88.2</v>
      </c>
      <c r="E747" s="26">
        <v>120.27</v>
      </c>
      <c r="G747" s="37"/>
      <c r="H747" s="37"/>
      <c r="I747" s="37"/>
      <c r="J747" s="71">
        <f t="shared" si="281"/>
        <v>0</v>
      </c>
      <c r="K747" s="107">
        <f t="shared" si="280"/>
        <v>0</v>
      </c>
    </row>
    <row r="748" spans="1:11" s="69" customFormat="1" ht="12" customHeight="1">
      <c r="A748" s="24" t="s">
        <v>3074</v>
      </c>
      <c r="B748" s="70" t="s">
        <v>3073</v>
      </c>
      <c r="C748" s="26">
        <v>37.799999999999997</v>
      </c>
      <c r="D748" s="26">
        <v>88.2</v>
      </c>
      <c r="E748" s="26">
        <v>120.27</v>
      </c>
      <c r="G748" s="39"/>
      <c r="H748" s="39"/>
      <c r="I748" s="39"/>
      <c r="J748" s="71">
        <f t="shared" si="281"/>
        <v>0</v>
      </c>
      <c r="K748" s="107">
        <f t="shared" si="280"/>
        <v>0</v>
      </c>
    </row>
    <row r="749" spans="1:11" s="69" customFormat="1" ht="12" customHeight="1">
      <c r="A749" s="51"/>
      <c r="B749" s="72"/>
      <c r="C749" s="47" t="s">
        <v>9469</v>
      </c>
      <c r="D749" s="20" t="s">
        <v>9470</v>
      </c>
      <c r="E749" s="21" t="s">
        <v>9486</v>
      </c>
      <c r="F749" s="67"/>
      <c r="G749" s="42" t="s">
        <v>9469</v>
      </c>
      <c r="H749" s="42" t="s">
        <v>9470</v>
      </c>
      <c r="I749" s="42" t="s">
        <v>9486</v>
      </c>
      <c r="J749" s="73"/>
    </row>
    <row r="750" spans="1:11" s="69" customFormat="1" ht="12" customHeight="1">
      <c r="A750" s="24" t="s">
        <v>4934</v>
      </c>
      <c r="B750" s="70" t="s">
        <v>842</v>
      </c>
      <c r="C750" s="26">
        <v>39.229999999999997</v>
      </c>
      <c r="D750" s="26">
        <v>91.53</v>
      </c>
      <c r="E750" s="26">
        <v>124.82</v>
      </c>
      <c r="G750" s="37"/>
      <c r="H750" s="37"/>
      <c r="I750" s="37"/>
      <c r="J750" s="71">
        <f t="shared" ref="J750" si="282">(C750*G750)+(D750*H750)+(E750*I750)</f>
        <v>0</v>
      </c>
      <c r="K750" s="107">
        <f t="shared" ref="K750:K756" si="283">SUBTOTAL(9,G750:I750)</f>
        <v>0</v>
      </c>
    </row>
    <row r="751" spans="1:11" s="69" customFormat="1" ht="12" customHeight="1">
      <c r="A751" s="24" t="s">
        <v>2624</v>
      </c>
      <c r="B751" s="70" t="s">
        <v>3075</v>
      </c>
      <c r="C751" s="26">
        <v>39.229999999999997</v>
      </c>
      <c r="D751" s="26">
        <v>91.53</v>
      </c>
      <c r="E751" s="26">
        <v>124.82</v>
      </c>
      <c r="G751" s="37"/>
      <c r="H751" s="37"/>
      <c r="I751" s="37"/>
      <c r="J751" s="71">
        <f t="shared" ref="J751:J756" si="284">(C751*G751)+(D751*H751)+(E751*I751)</f>
        <v>0</v>
      </c>
      <c r="K751" s="107">
        <f t="shared" si="283"/>
        <v>0</v>
      </c>
    </row>
    <row r="752" spans="1:11" s="69" customFormat="1" ht="12" customHeight="1">
      <c r="A752" s="24" t="s">
        <v>2619</v>
      </c>
      <c r="B752" s="70" t="s">
        <v>844</v>
      </c>
      <c r="C752" s="26">
        <v>39.229999999999997</v>
      </c>
      <c r="D752" s="26">
        <v>91.53</v>
      </c>
      <c r="E752" s="26">
        <v>124.82</v>
      </c>
      <c r="G752" s="37"/>
      <c r="H752" s="37"/>
      <c r="I752" s="37"/>
      <c r="J752" s="71">
        <f t="shared" si="284"/>
        <v>0</v>
      </c>
      <c r="K752" s="107">
        <f t="shared" si="283"/>
        <v>0</v>
      </c>
    </row>
    <row r="753" spans="1:11" s="69" customFormat="1" ht="12" customHeight="1">
      <c r="A753" s="24" t="s">
        <v>2620</v>
      </c>
      <c r="B753" s="70" t="s">
        <v>6375</v>
      </c>
      <c r="C753" s="26">
        <v>39.229999999999997</v>
      </c>
      <c r="D753" s="26">
        <v>91.53</v>
      </c>
      <c r="E753" s="26">
        <v>124.82</v>
      </c>
      <c r="G753" s="37"/>
      <c r="H753" s="37"/>
      <c r="I753" s="37"/>
      <c r="J753" s="71">
        <f t="shared" si="284"/>
        <v>0</v>
      </c>
      <c r="K753" s="107">
        <f t="shared" si="283"/>
        <v>0</v>
      </c>
    </row>
    <row r="754" spans="1:11" s="69" customFormat="1" ht="12" customHeight="1">
      <c r="A754" s="24" t="s">
        <v>2621</v>
      </c>
      <c r="B754" s="70" t="s">
        <v>6377</v>
      </c>
      <c r="C754" s="26">
        <v>39.229999999999997</v>
      </c>
      <c r="D754" s="26">
        <v>91.53</v>
      </c>
      <c r="E754" s="26">
        <v>124.82</v>
      </c>
      <c r="G754" s="37"/>
      <c r="H754" s="37"/>
      <c r="I754" s="37"/>
      <c r="J754" s="71">
        <f t="shared" si="284"/>
        <v>0</v>
      </c>
      <c r="K754" s="107">
        <f t="shared" si="283"/>
        <v>0</v>
      </c>
    </row>
    <row r="755" spans="1:11" s="69" customFormat="1" ht="12" customHeight="1">
      <c r="A755" s="24" t="s">
        <v>2622</v>
      </c>
      <c r="B755" s="70" t="s">
        <v>6379</v>
      </c>
      <c r="C755" s="26">
        <v>39.229999999999997</v>
      </c>
      <c r="D755" s="26">
        <v>91.53</v>
      </c>
      <c r="E755" s="26">
        <v>124.82</v>
      </c>
      <c r="G755" s="37"/>
      <c r="H755" s="37"/>
      <c r="I755" s="37"/>
      <c r="J755" s="71">
        <f t="shared" si="284"/>
        <v>0</v>
      </c>
      <c r="K755" s="107">
        <f t="shared" si="283"/>
        <v>0</v>
      </c>
    </row>
    <row r="756" spans="1:11" s="69" customFormat="1" ht="12" customHeight="1">
      <c r="A756" s="24" t="s">
        <v>2623</v>
      </c>
      <c r="B756" s="70" t="s">
        <v>3073</v>
      </c>
      <c r="C756" s="26">
        <v>39.229999999999997</v>
      </c>
      <c r="D756" s="26">
        <v>91.53</v>
      </c>
      <c r="E756" s="26">
        <v>124.82</v>
      </c>
      <c r="G756" s="39"/>
      <c r="H756" s="39"/>
      <c r="I756" s="39"/>
      <c r="J756" s="71">
        <f t="shared" si="284"/>
        <v>0</v>
      </c>
      <c r="K756" s="107">
        <f t="shared" si="283"/>
        <v>0</v>
      </c>
    </row>
    <row r="757" spans="1:11" s="69" customFormat="1" ht="12" customHeight="1">
      <c r="A757" s="51"/>
      <c r="B757" s="72"/>
      <c r="C757" s="47" t="s">
        <v>9466</v>
      </c>
      <c r="D757" s="20" t="s">
        <v>5567</v>
      </c>
      <c r="E757" s="21" t="s">
        <v>9467</v>
      </c>
      <c r="F757" s="67"/>
      <c r="G757" s="42" t="s">
        <v>9466</v>
      </c>
      <c r="H757" s="42" t="s">
        <v>5567</v>
      </c>
      <c r="I757" s="42" t="s">
        <v>9467</v>
      </c>
      <c r="J757" s="73"/>
    </row>
    <row r="758" spans="1:11" s="69" customFormat="1" ht="12" customHeight="1">
      <c r="A758" s="24" t="s">
        <v>4362</v>
      </c>
      <c r="B758" s="70" t="s">
        <v>4361</v>
      </c>
      <c r="C758" s="26">
        <v>42.86</v>
      </c>
      <c r="D758" s="26">
        <v>66.67</v>
      </c>
      <c r="E758" s="26">
        <v>163.63999999999999</v>
      </c>
      <c r="G758" s="37"/>
      <c r="H758" s="37"/>
      <c r="I758" s="37"/>
      <c r="J758" s="71">
        <f t="shared" ref="J758:J760" si="285">(C758*G758)+(D758*H758)+(E758*I758)</f>
        <v>0</v>
      </c>
      <c r="K758" s="107">
        <f t="shared" ref="K758:K760" si="286">SUBTOTAL(9,G758:I758)</f>
        <v>0</v>
      </c>
    </row>
    <row r="759" spans="1:11" s="69" customFormat="1" ht="12" customHeight="1">
      <c r="A759" s="24" t="s">
        <v>1330</v>
      </c>
      <c r="B759" s="70" t="s">
        <v>2245</v>
      </c>
      <c r="C759" s="26">
        <v>45.71</v>
      </c>
      <c r="D759" s="26">
        <v>71.11</v>
      </c>
      <c r="E759" s="26">
        <v>174.55</v>
      </c>
      <c r="G759" s="37"/>
      <c r="H759" s="37"/>
      <c r="I759" s="37"/>
      <c r="J759" s="71">
        <f t="shared" si="285"/>
        <v>0</v>
      </c>
      <c r="K759" s="107">
        <f t="shared" si="286"/>
        <v>0</v>
      </c>
    </row>
    <row r="760" spans="1:11" s="69" customFormat="1" ht="12" customHeight="1">
      <c r="A760" s="24" t="s">
        <v>6316</v>
      </c>
      <c r="B760" s="70" t="s">
        <v>6315</v>
      </c>
      <c r="C760" s="26">
        <v>88.57</v>
      </c>
      <c r="D760" s="26">
        <v>137.78</v>
      </c>
      <c r="E760" s="26">
        <v>338.18</v>
      </c>
      <c r="G760" s="39"/>
      <c r="H760" s="39"/>
      <c r="I760" s="39"/>
      <c r="J760" s="71">
        <f t="shared" si="285"/>
        <v>0</v>
      </c>
      <c r="K760" s="107">
        <f t="shared" si="286"/>
        <v>0</v>
      </c>
    </row>
    <row r="761" spans="1:11" s="69" customFormat="1" ht="12" customHeight="1">
      <c r="A761" s="51"/>
      <c r="B761" s="72"/>
      <c r="C761" s="47" t="s">
        <v>9476</v>
      </c>
      <c r="D761" s="20" t="s">
        <v>9487</v>
      </c>
      <c r="E761" s="21" t="s">
        <v>2527</v>
      </c>
      <c r="F761" s="67"/>
      <c r="G761" s="42" t="s">
        <v>9476</v>
      </c>
      <c r="H761" s="42" t="s">
        <v>9487</v>
      </c>
      <c r="I761" s="42" t="s">
        <v>2527</v>
      </c>
      <c r="J761" s="73"/>
    </row>
    <row r="762" spans="1:11" s="69" customFormat="1" ht="12" customHeight="1">
      <c r="A762" s="24" t="s">
        <v>798</v>
      </c>
      <c r="B762" s="70" t="s">
        <v>797</v>
      </c>
      <c r="C762" s="26">
        <v>8.9600000000000009</v>
      </c>
      <c r="D762" s="26">
        <v>13.93</v>
      </c>
      <c r="E762" s="26">
        <v>22.8</v>
      </c>
      <c r="G762" s="39"/>
      <c r="H762" s="39"/>
      <c r="I762" s="39"/>
      <c r="J762" s="71">
        <f t="shared" ref="J762" si="287">(C762*G762)+(D762*H762)+(E762*I762)</f>
        <v>0</v>
      </c>
      <c r="K762" s="107">
        <f>SUBTOTAL(9,G762:I762)</f>
        <v>0</v>
      </c>
    </row>
    <row r="763" spans="1:11" s="69" customFormat="1" ht="12" customHeight="1">
      <c r="A763" s="51"/>
      <c r="B763" s="72"/>
      <c r="C763" s="47" t="s">
        <v>9465</v>
      </c>
      <c r="D763" s="20" t="s">
        <v>5564</v>
      </c>
      <c r="E763" s="21" t="s">
        <v>9480</v>
      </c>
      <c r="F763" s="67"/>
      <c r="G763" s="42" t="s">
        <v>9465</v>
      </c>
      <c r="H763" s="42" t="s">
        <v>5564</v>
      </c>
      <c r="I763" s="42" t="s">
        <v>9480</v>
      </c>
      <c r="J763" s="73"/>
    </row>
    <row r="764" spans="1:11" s="69" customFormat="1" ht="12" customHeight="1">
      <c r="A764" s="28" t="s">
        <v>734</v>
      </c>
      <c r="B764" s="76" t="s">
        <v>733</v>
      </c>
      <c r="C764" s="26">
        <v>11.86</v>
      </c>
      <c r="D764" s="26">
        <v>18.440000000000001</v>
      </c>
      <c r="E764" s="26">
        <v>45.27</v>
      </c>
      <c r="G764" s="37"/>
      <c r="H764" s="37"/>
      <c r="I764" s="37"/>
      <c r="J764" s="71">
        <f t="shared" ref="J764:J765" si="288">(C764*G764)+(D764*H764)+(E764*I764)</f>
        <v>0</v>
      </c>
      <c r="K764" s="107">
        <f t="shared" ref="K764:K765" si="289">SUBTOTAL(9,G764:I764)</f>
        <v>0</v>
      </c>
    </row>
    <row r="765" spans="1:11" s="69" customFormat="1" ht="12" customHeight="1">
      <c r="A765" s="28" t="s">
        <v>8466</v>
      </c>
      <c r="B765" s="76" t="s">
        <v>8465</v>
      </c>
      <c r="C765" s="26">
        <v>11.94</v>
      </c>
      <c r="D765" s="26">
        <v>23.89</v>
      </c>
      <c r="E765" s="26">
        <v>58.64</v>
      </c>
      <c r="G765" s="39"/>
      <c r="H765" s="39"/>
      <c r="I765" s="39"/>
      <c r="J765" s="71">
        <f t="shared" si="288"/>
        <v>0</v>
      </c>
      <c r="K765" s="107">
        <f t="shared" si="289"/>
        <v>0</v>
      </c>
    </row>
    <row r="766" spans="1:11" s="69" customFormat="1" ht="12" customHeight="1">
      <c r="A766" s="52"/>
      <c r="B766" s="78"/>
      <c r="C766" s="47" t="s">
        <v>9476</v>
      </c>
      <c r="D766" s="20" t="s">
        <v>9487</v>
      </c>
      <c r="E766" s="21" t="s">
        <v>2527</v>
      </c>
      <c r="F766" s="67"/>
      <c r="G766" s="42" t="s">
        <v>9476</v>
      </c>
      <c r="H766" s="42" t="s">
        <v>9487</v>
      </c>
      <c r="I766" s="42" t="s">
        <v>2527</v>
      </c>
      <c r="J766" s="73"/>
    </row>
    <row r="767" spans="1:11" s="69" customFormat="1" ht="12" customHeight="1">
      <c r="A767" s="24" t="s">
        <v>6922</v>
      </c>
      <c r="B767" s="70" t="s">
        <v>8570</v>
      </c>
      <c r="C767" s="26">
        <v>7.14</v>
      </c>
      <c r="D767" s="26">
        <v>11.11</v>
      </c>
      <c r="E767" s="26">
        <v>18.18</v>
      </c>
      <c r="G767" s="39"/>
      <c r="H767" s="39"/>
      <c r="I767" s="39"/>
      <c r="J767" s="71">
        <f t="shared" ref="J767" si="290">(C767*G767)+(D767*H767)+(E767*I767)</f>
        <v>0</v>
      </c>
      <c r="K767" s="107">
        <f>SUBTOTAL(9,G767:I767)</f>
        <v>0</v>
      </c>
    </row>
    <row r="768" spans="1:11" s="69" customFormat="1" ht="12" customHeight="1">
      <c r="A768" s="51"/>
      <c r="B768" s="72"/>
      <c r="C768" s="47" t="s">
        <v>5567</v>
      </c>
      <c r="D768" s="20" t="s">
        <v>9467</v>
      </c>
      <c r="E768" s="21" t="s">
        <v>3050</v>
      </c>
      <c r="F768" s="67"/>
      <c r="G768" s="42" t="s">
        <v>5567</v>
      </c>
      <c r="H768" s="42" t="s">
        <v>9467</v>
      </c>
      <c r="I768" s="42" t="s">
        <v>3050</v>
      </c>
      <c r="J768" s="73"/>
    </row>
    <row r="769" spans="1:11" s="69" customFormat="1" ht="12" customHeight="1">
      <c r="A769" s="24" t="s">
        <v>4638</v>
      </c>
      <c r="B769" s="70" t="s">
        <v>4637</v>
      </c>
      <c r="C769" s="26">
        <v>5.14</v>
      </c>
      <c r="D769" s="26">
        <v>12</v>
      </c>
      <c r="E769" s="26">
        <v>16.36</v>
      </c>
      <c r="G769" s="39"/>
      <c r="H769" s="39"/>
      <c r="I769" s="39"/>
      <c r="J769" s="71">
        <f t="shared" ref="J769" si="291">(C769*G769)+(D769*H769)+(E769*I769)</f>
        <v>0</v>
      </c>
      <c r="K769" s="107">
        <f>SUBTOTAL(9,G769:I769)</f>
        <v>0</v>
      </c>
    </row>
    <row r="770" spans="1:11" s="69" customFormat="1" ht="12" customHeight="1">
      <c r="A770" s="51"/>
      <c r="B770" s="75"/>
      <c r="C770" s="47" t="s">
        <v>5567</v>
      </c>
      <c r="D770" s="20" t="s">
        <v>9467</v>
      </c>
      <c r="E770" s="21" t="s">
        <v>3050</v>
      </c>
      <c r="F770" s="67"/>
      <c r="G770" s="42" t="s">
        <v>5567</v>
      </c>
      <c r="H770" s="42" t="s">
        <v>9467</v>
      </c>
      <c r="I770" s="42" t="s">
        <v>3050</v>
      </c>
      <c r="J770" s="73"/>
    </row>
    <row r="771" spans="1:11" s="69" customFormat="1" ht="12" customHeight="1">
      <c r="A771" s="28" t="s">
        <v>4727</v>
      </c>
      <c r="B771" s="76" t="s">
        <v>4783</v>
      </c>
      <c r="C771" s="26">
        <v>3.97</v>
      </c>
      <c r="D771" s="26">
        <v>9.26</v>
      </c>
      <c r="E771" s="26">
        <v>12.63</v>
      </c>
      <c r="G771" s="39"/>
      <c r="H771" s="39"/>
      <c r="I771" s="39"/>
      <c r="J771" s="71">
        <f t="shared" ref="J771" si="292">(C771*G771)+(D771*H771)+(E771*I771)</f>
        <v>0</v>
      </c>
      <c r="K771" s="107">
        <f>SUBTOTAL(9,G771:I771)</f>
        <v>0</v>
      </c>
    </row>
    <row r="772" spans="1:11" s="69" customFormat="1" ht="12" customHeight="1">
      <c r="A772" s="52"/>
      <c r="B772" s="77"/>
      <c r="C772" s="47" t="s">
        <v>9466</v>
      </c>
      <c r="D772" s="20" t="s">
        <v>5567</v>
      </c>
      <c r="E772" s="21" t="s">
        <v>9467</v>
      </c>
      <c r="F772" s="67"/>
      <c r="G772" s="42" t="s">
        <v>9466</v>
      </c>
      <c r="H772" s="42" t="s">
        <v>5567</v>
      </c>
      <c r="I772" s="42" t="s">
        <v>9467</v>
      </c>
      <c r="J772" s="73"/>
    </row>
    <row r="773" spans="1:11" s="69" customFormat="1" ht="12" customHeight="1">
      <c r="A773" s="24" t="s">
        <v>8572</v>
      </c>
      <c r="B773" s="70" t="s">
        <v>8571</v>
      </c>
      <c r="C773" s="26">
        <v>2.95</v>
      </c>
      <c r="D773" s="26">
        <v>5.31</v>
      </c>
      <c r="E773" s="26">
        <v>11.95</v>
      </c>
      <c r="G773" s="37"/>
      <c r="H773" s="37"/>
      <c r="I773" s="37"/>
      <c r="J773" s="71">
        <f t="shared" ref="J773:J774" si="293">(C773*G773)+(D773*H773)+(E773*I773)</f>
        <v>0</v>
      </c>
      <c r="K773" s="107">
        <f t="shared" ref="K773:K774" si="294">SUBTOTAL(9,G773:I773)</f>
        <v>0</v>
      </c>
    </row>
    <row r="774" spans="1:11" s="69" customFormat="1" ht="12" customHeight="1">
      <c r="A774" s="24" t="s">
        <v>1331</v>
      </c>
      <c r="B774" s="70" t="s">
        <v>8573</v>
      </c>
      <c r="C774" s="26">
        <v>6.86</v>
      </c>
      <c r="D774" s="26">
        <v>10.67</v>
      </c>
      <c r="E774" s="26">
        <v>26.18</v>
      </c>
      <c r="G774" s="39"/>
      <c r="H774" s="39"/>
      <c r="I774" s="39"/>
      <c r="J774" s="71">
        <f t="shared" si="293"/>
        <v>0</v>
      </c>
      <c r="K774" s="107">
        <f t="shared" si="294"/>
        <v>0</v>
      </c>
    </row>
    <row r="775" spans="1:11" s="69" customFormat="1" ht="12" customHeight="1">
      <c r="A775" s="51"/>
      <c r="B775" s="72"/>
      <c r="C775" s="47" t="s">
        <v>9472</v>
      </c>
      <c r="D775" s="20" t="s">
        <v>9468</v>
      </c>
      <c r="E775" s="21" t="s">
        <v>9469</v>
      </c>
      <c r="F775" s="67"/>
      <c r="G775" s="42" t="s">
        <v>9472</v>
      </c>
      <c r="H775" s="42" t="s">
        <v>9468</v>
      </c>
      <c r="I775" s="42" t="s">
        <v>9469</v>
      </c>
      <c r="J775" s="73"/>
    </row>
    <row r="776" spans="1:11" s="69" customFormat="1" ht="12" customHeight="1">
      <c r="A776" s="24" t="s">
        <v>1376</v>
      </c>
      <c r="B776" s="70" t="s">
        <v>1375</v>
      </c>
      <c r="C776" s="26">
        <v>4.07</v>
      </c>
      <c r="D776" s="26">
        <v>6.33</v>
      </c>
      <c r="E776" s="26">
        <v>10.36</v>
      </c>
      <c r="G776" s="37"/>
      <c r="H776" s="37"/>
      <c r="I776" s="37"/>
      <c r="J776" s="71">
        <f t="shared" ref="J776:J778" si="295">(C776*G776)+(D776*H776)+(E776*I776)</f>
        <v>0</v>
      </c>
      <c r="K776" s="107">
        <f t="shared" ref="K776:K778" si="296">SUBTOTAL(9,G776:I776)</f>
        <v>0</v>
      </c>
    </row>
    <row r="777" spans="1:11" s="69" customFormat="1" ht="12" customHeight="1">
      <c r="A777" s="24" t="s">
        <v>1378</v>
      </c>
      <c r="B777" s="70" t="s">
        <v>1377</v>
      </c>
      <c r="C777" s="26">
        <v>4.07</v>
      </c>
      <c r="D777" s="26">
        <v>6.33</v>
      </c>
      <c r="E777" s="26">
        <v>10.36</v>
      </c>
      <c r="G777" s="37"/>
      <c r="H777" s="37"/>
      <c r="I777" s="37"/>
      <c r="J777" s="71">
        <f t="shared" si="295"/>
        <v>0</v>
      </c>
      <c r="K777" s="107">
        <f t="shared" si="296"/>
        <v>0</v>
      </c>
    </row>
    <row r="778" spans="1:11" s="69" customFormat="1" ht="12" customHeight="1">
      <c r="A778" s="24" t="s">
        <v>2672</v>
      </c>
      <c r="B778" s="70" t="s">
        <v>9526</v>
      </c>
      <c r="C778" s="26">
        <v>4.07</v>
      </c>
      <c r="D778" s="26">
        <v>6.33</v>
      </c>
      <c r="E778" s="26">
        <v>10.36</v>
      </c>
      <c r="G778" s="39"/>
      <c r="H778" s="39"/>
      <c r="I778" s="39"/>
      <c r="J778" s="71">
        <f t="shared" si="295"/>
        <v>0</v>
      </c>
      <c r="K778" s="107">
        <f t="shared" si="296"/>
        <v>0</v>
      </c>
    </row>
    <row r="779" spans="1:11" s="69" customFormat="1" ht="12" customHeight="1">
      <c r="A779" s="51"/>
      <c r="B779" s="84"/>
      <c r="C779" s="47" t="s">
        <v>9466</v>
      </c>
      <c r="D779" s="20" t="s">
        <v>5567</v>
      </c>
      <c r="E779" s="21" t="s">
        <v>9467</v>
      </c>
      <c r="F779" s="67"/>
      <c r="G779" s="42" t="s">
        <v>9466</v>
      </c>
      <c r="H779" s="42" t="s">
        <v>5567</v>
      </c>
      <c r="I779" s="42" t="s">
        <v>9467</v>
      </c>
      <c r="J779" s="73"/>
    </row>
    <row r="780" spans="1:11" s="69" customFormat="1" ht="12" customHeight="1">
      <c r="A780" s="24" t="s">
        <v>6880</v>
      </c>
      <c r="B780" s="70" t="s">
        <v>6879</v>
      </c>
      <c r="C780" s="26">
        <v>2.95</v>
      </c>
      <c r="D780" s="26">
        <v>4.72</v>
      </c>
      <c r="E780" s="26">
        <v>7.52</v>
      </c>
      <c r="G780" s="39"/>
      <c r="H780" s="39"/>
      <c r="I780" s="39"/>
      <c r="J780" s="71">
        <f t="shared" ref="J780" si="297">(C780*G780)+(D780*H780)+(E780*I780)</f>
        <v>0</v>
      </c>
      <c r="K780" s="107">
        <f>SUBTOTAL(9,G780:I780)</f>
        <v>0</v>
      </c>
    </row>
    <row r="781" spans="1:11" s="69" customFormat="1" ht="12" customHeight="1">
      <c r="A781" s="51"/>
      <c r="B781" s="72"/>
      <c r="C781" s="47" t="s">
        <v>9467</v>
      </c>
      <c r="D781" s="20" t="s">
        <v>3050</v>
      </c>
      <c r="E781" s="21" t="s">
        <v>4933</v>
      </c>
      <c r="F781" s="67"/>
      <c r="G781" s="42" t="s">
        <v>9467</v>
      </c>
      <c r="H781" s="42" t="s">
        <v>3050</v>
      </c>
      <c r="I781" s="42" t="s">
        <v>4933</v>
      </c>
      <c r="J781" s="73"/>
    </row>
    <row r="782" spans="1:11" s="69" customFormat="1" ht="12" customHeight="1">
      <c r="A782" s="24" t="s">
        <v>2673</v>
      </c>
      <c r="B782" s="70" t="s">
        <v>9309</v>
      </c>
      <c r="C782" s="26">
        <v>2.95</v>
      </c>
      <c r="D782" s="26">
        <v>4.72</v>
      </c>
      <c r="E782" s="26">
        <v>8.9700000000000006</v>
      </c>
      <c r="G782" s="37"/>
      <c r="H782" s="37"/>
      <c r="I782" s="37"/>
      <c r="J782" s="71">
        <f t="shared" ref="J782:J783" si="298">(C782*G782)+(D782*H782)+(E782*I782)</f>
        <v>0</v>
      </c>
      <c r="K782" s="107">
        <f t="shared" ref="K782:K784" si="299">SUBTOTAL(9,G782:I782)</f>
        <v>0</v>
      </c>
    </row>
    <row r="783" spans="1:11" s="69" customFormat="1" ht="12" customHeight="1">
      <c r="A783" s="28" t="s">
        <v>4729</v>
      </c>
      <c r="B783" s="76" t="s">
        <v>4728</v>
      </c>
      <c r="C783" s="26">
        <v>2.95</v>
      </c>
      <c r="D783" s="26">
        <v>4.72</v>
      </c>
      <c r="E783" s="26">
        <v>8.9700000000000006</v>
      </c>
      <c r="G783" s="37"/>
      <c r="H783" s="37"/>
      <c r="I783" s="37"/>
      <c r="J783" s="71">
        <f t="shared" si="298"/>
        <v>0</v>
      </c>
      <c r="K783" s="107">
        <f t="shared" si="299"/>
        <v>0</v>
      </c>
    </row>
    <row r="784" spans="1:11" s="69" customFormat="1" ht="12" customHeight="1">
      <c r="A784" s="24" t="s">
        <v>7509</v>
      </c>
      <c r="B784" s="70" t="s">
        <v>7508</v>
      </c>
      <c r="C784" s="26">
        <v>29.14</v>
      </c>
      <c r="D784" s="26">
        <v>37.78</v>
      </c>
      <c r="E784" s="26">
        <v>61.82</v>
      </c>
      <c r="G784" s="39"/>
      <c r="H784" s="39"/>
      <c r="I784" s="39"/>
      <c r="J784" s="71">
        <f t="shared" ref="J784" si="300">(C784*G784)+(D784*H784)+(E784*I784)</f>
        <v>0</v>
      </c>
      <c r="K784" s="107">
        <f t="shared" si="299"/>
        <v>0</v>
      </c>
    </row>
    <row r="785" spans="1:11" s="69" customFormat="1" ht="12" customHeight="1">
      <c r="A785" s="51"/>
      <c r="B785" s="84"/>
      <c r="C785" s="47" t="s">
        <v>9466</v>
      </c>
      <c r="D785" s="20" t="s">
        <v>5567</v>
      </c>
      <c r="E785" s="21" t="s">
        <v>9467</v>
      </c>
      <c r="F785" s="67"/>
      <c r="G785" s="42" t="s">
        <v>9466</v>
      </c>
      <c r="H785" s="42" t="s">
        <v>5567</v>
      </c>
      <c r="I785" s="42" t="s">
        <v>9467</v>
      </c>
      <c r="J785" s="73"/>
    </row>
    <row r="786" spans="1:11" s="69" customFormat="1" ht="12" customHeight="1">
      <c r="A786" s="24" t="s">
        <v>4864</v>
      </c>
      <c r="B786" s="70" t="s">
        <v>4863</v>
      </c>
      <c r="C786" s="26">
        <v>45.71</v>
      </c>
      <c r="D786" s="26">
        <v>71.11</v>
      </c>
      <c r="E786" s="26">
        <v>174.55</v>
      </c>
      <c r="G786" s="39"/>
      <c r="H786" s="39"/>
      <c r="I786" s="39"/>
      <c r="J786" s="71">
        <f t="shared" ref="J786" si="301">(C786*G786)+(D786*H786)+(E786*I786)</f>
        <v>0</v>
      </c>
      <c r="K786" s="107">
        <f>SUBTOTAL(9,G786:I786)</f>
        <v>0</v>
      </c>
    </row>
    <row r="787" spans="1:11" s="69" customFormat="1" ht="12" customHeight="1">
      <c r="A787" s="51"/>
      <c r="B787" s="75"/>
      <c r="C787" s="47" t="s">
        <v>9466</v>
      </c>
      <c r="D787" s="20" t="s">
        <v>5567</v>
      </c>
      <c r="E787" s="21" t="s">
        <v>9467</v>
      </c>
      <c r="F787" s="67"/>
      <c r="G787" s="42" t="s">
        <v>9466</v>
      </c>
      <c r="H787" s="42" t="s">
        <v>5567</v>
      </c>
      <c r="I787" s="42" t="s">
        <v>9467</v>
      </c>
      <c r="J787" s="73"/>
    </row>
    <row r="788" spans="1:11" s="69" customFormat="1" ht="12" customHeight="1">
      <c r="A788" s="24" t="s">
        <v>1084</v>
      </c>
      <c r="B788" s="70" t="s">
        <v>1083</v>
      </c>
      <c r="C788" s="26">
        <v>8.57</v>
      </c>
      <c r="D788" s="26">
        <v>13.33</v>
      </c>
      <c r="E788" s="26">
        <v>32.729999999999997</v>
      </c>
      <c r="G788" s="39"/>
      <c r="H788" s="39"/>
      <c r="I788" s="39"/>
      <c r="J788" s="71">
        <f t="shared" ref="J788" si="302">(C788*G788)+(D788*H788)+(E788*I788)</f>
        <v>0</v>
      </c>
      <c r="K788" s="107">
        <f>SUBTOTAL(9,G788:I788)</f>
        <v>0</v>
      </c>
    </row>
    <row r="789" spans="1:11" s="69" customFormat="1" ht="12" customHeight="1">
      <c r="A789" s="51"/>
      <c r="B789" s="74"/>
      <c r="C789" s="47" t="s">
        <v>9465</v>
      </c>
      <c r="D789" s="20" t="s">
        <v>5564</v>
      </c>
      <c r="E789" s="21" t="s">
        <v>9480</v>
      </c>
      <c r="F789" s="67"/>
      <c r="G789" s="42" t="s">
        <v>9465</v>
      </c>
      <c r="H789" s="42" t="s">
        <v>5564</v>
      </c>
      <c r="I789" s="42" t="s">
        <v>9480</v>
      </c>
      <c r="J789" s="73"/>
    </row>
    <row r="790" spans="1:11" s="69" customFormat="1" ht="12" customHeight="1">
      <c r="A790" s="24" t="s">
        <v>9262</v>
      </c>
      <c r="B790" s="70" t="s">
        <v>9230</v>
      </c>
      <c r="C790" s="26">
        <v>20.14</v>
      </c>
      <c r="D790" s="26">
        <v>31.33</v>
      </c>
      <c r="E790" s="26">
        <v>76.91</v>
      </c>
      <c r="G790" s="37"/>
      <c r="H790" s="37"/>
      <c r="I790" s="37"/>
      <c r="J790" s="71">
        <f t="shared" ref="J790:J791" si="303">(C790*G790)+(D790*H790)+(E790*I790)</f>
        <v>0</v>
      </c>
      <c r="K790" s="107">
        <f t="shared" ref="K790:K791" si="304">SUBTOTAL(9,G790:I790)</f>
        <v>0</v>
      </c>
    </row>
    <row r="791" spans="1:11" s="69" customFormat="1" ht="12" customHeight="1">
      <c r="A791" s="24" t="s">
        <v>9263</v>
      </c>
      <c r="B791" s="70" t="s">
        <v>9231</v>
      </c>
      <c r="C791" s="26">
        <v>20.14</v>
      </c>
      <c r="D791" s="26">
        <v>31.33</v>
      </c>
      <c r="E791" s="26">
        <v>76.91</v>
      </c>
      <c r="G791" s="39"/>
      <c r="H791" s="39"/>
      <c r="I791" s="39"/>
      <c r="J791" s="71">
        <f t="shared" si="303"/>
        <v>0</v>
      </c>
      <c r="K791" s="107">
        <f t="shared" si="304"/>
        <v>0</v>
      </c>
    </row>
    <row r="792" spans="1:11" s="69" customFormat="1" ht="12" customHeight="1">
      <c r="A792" s="51"/>
      <c r="B792" s="79"/>
      <c r="C792" s="47" t="s">
        <v>9465</v>
      </c>
      <c r="D792" s="20" t="s">
        <v>5564</v>
      </c>
      <c r="E792" s="21" t="s">
        <v>9480</v>
      </c>
      <c r="F792" s="67"/>
      <c r="G792" s="42" t="s">
        <v>9465</v>
      </c>
      <c r="H792" s="42" t="s">
        <v>5564</v>
      </c>
      <c r="I792" s="42" t="s">
        <v>9480</v>
      </c>
      <c r="J792" s="73"/>
    </row>
    <row r="793" spans="1:11" s="69" customFormat="1" ht="12" customHeight="1">
      <c r="A793" s="24" t="s">
        <v>6588</v>
      </c>
      <c r="B793" s="70" t="s">
        <v>6587</v>
      </c>
      <c r="C793" s="26">
        <v>18.34</v>
      </c>
      <c r="D793" s="26">
        <v>28.53</v>
      </c>
      <c r="E793" s="26">
        <v>70.040000000000006</v>
      </c>
      <c r="G793" s="39"/>
      <c r="H793" s="39"/>
      <c r="I793" s="39"/>
      <c r="J793" s="71">
        <f t="shared" ref="J793" si="305">(C793*G793)+(D793*H793)+(E793*I793)</f>
        <v>0</v>
      </c>
      <c r="K793" s="107">
        <f>SUBTOTAL(9,G793:I793)</f>
        <v>0</v>
      </c>
    </row>
    <row r="794" spans="1:11" s="69" customFormat="1" ht="12" customHeight="1">
      <c r="A794" s="51"/>
      <c r="B794" s="72"/>
      <c r="C794" s="47" t="s">
        <v>9468</v>
      </c>
      <c r="D794" s="20" t="s">
        <v>9469</v>
      </c>
      <c r="E794" s="21" t="s">
        <v>9470</v>
      </c>
      <c r="F794" s="67"/>
      <c r="G794" s="42" t="s">
        <v>9468</v>
      </c>
      <c r="H794" s="42" t="s">
        <v>9469</v>
      </c>
      <c r="I794" s="42" t="s">
        <v>9470</v>
      </c>
      <c r="J794" s="73"/>
    </row>
    <row r="795" spans="1:11" s="69" customFormat="1" ht="12" customHeight="1">
      <c r="A795" s="24" t="s">
        <v>7060</v>
      </c>
      <c r="B795" s="70" t="s">
        <v>1245</v>
      </c>
      <c r="C795" s="26">
        <v>27.01</v>
      </c>
      <c r="D795" s="26">
        <v>42.02</v>
      </c>
      <c r="E795" s="26">
        <v>103.15</v>
      </c>
      <c r="G795" s="37"/>
      <c r="H795" s="37"/>
      <c r="I795" s="37"/>
      <c r="J795" s="71">
        <f t="shared" ref="J795:J799" si="306">(C795*G795)+(D795*H795)+(E795*I795)</f>
        <v>0</v>
      </c>
      <c r="K795" s="107">
        <f t="shared" ref="K795:K799" si="307">SUBTOTAL(9,G795:I795)</f>
        <v>0</v>
      </c>
    </row>
    <row r="796" spans="1:11" s="69" customFormat="1" ht="12" customHeight="1">
      <c r="A796" s="24" t="s">
        <v>3902</v>
      </c>
      <c r="B796" s="70" t="s">
        <v>3901</v>
      </c>
      <c r="C796" s="26">
        <v>27.01</v>
      </c>
      <c r="D796" s="26">
        <v>42.02</v>
      </c>
      <c r="E796" s="26">
        <v>103.15</v>
      </c>
      <c r="G796" s="37"/>
      <c r="H796" s="37"/>
      <c r="I796" s="37"/>
      <c r="J796" s="71">
        <f t="shared" si="306"/>
        <v>0</v>
      </c>
      <c r="K796" s="107">
        <f t="shared" si="307"/>
        <v>0</v>
      </c>
    </row>
    <row r="797" spans="1:11" s="69" customFormat="1" ht="12" customHeight="1">
      <c r="A797" s="24" t="s">
        <v>3904</v>
      </c>
      <c r="B797" s="70" t="s">
        <v>3903</v>
      </c>
      <c r="C797" s="26">
        <v>27.01</v>
      </c>
      <c r="D797" s="26">
        <v>42.02</v>
      </c>
      <c r="E797" s="26">
        <v>103.15</v>
      </c>
      <c r="G797" s="37"/>
      <c r="H797" s="37"/>
      <c r="I797" s="37"/>
      <c r="J797" s="71">
        <f t="shared" si="306"/>
        <v>0</v>
      </c>
      <c r="K797" s="107">
        <f t="shared" si="307"/>
        <v>0</v>
      </c>
    </row>
    <row r="798" spans="1:11" s="69" customFormat="1" ht="12" customHeight="1">
      <c r="A798" s="24" t="s">
        <v>1333</v>
      </c>
      <c r="B798" s="70" t="s">
        <v>1332</v>
      </c>
      <c r="C798" s="26">
        <v>27.01</v>
      </c>
      <c r="D798" s="26">
        <v>42.02</v>
      </c>
      <c r="E798" s="26">
        <v>103.15</v>
      </c>
      <c r="G798" s="37"/>
      <c r="H798" s="37"/>
      <c r="I798" s="37"/>
      <c r="J798" s="71">
        <f t="shared" si="306"/>
        <v>0</v>
      </c>
      <c r="K798" s="107">
        <f t="shared" si="307"/>
        <v>0</v>
      </c>
    </row>
    <row r="799" spans="1:11" s="69" customFormat="1" ht="12" customHeight="1">
      <c r="A799" s="24" t="s">
        <v>3900</v>
      </c>
      <c r="B799" s="70" t="s">
        <v>3899</v>
      </c>
      <c r="C799" s="26">
        <v>27.01</v>
      </c>
      <c r="D799" s="26">
        <v>42.02</v>
      </c>
      <c r="E799" s="26">
        <v>103.15</v>
      </c>
      <c r="G799" s="39"/>
      <c r="H799" s="39"/>
      <c r="I799" s="39"/>
      <c r="J799" s="71">
        <f t="shared" si="306"/>
        <v>0</v>
      </c>
      <c r="K799" s="107">
        <f t="shared" si="307"/>
        <v>0</v>
      </c>
    </row>
    <row r="800" spans="1:11" s="69" customFormat="1" ht="12" customHeight="1">
      <c r="A800" s="51"/>
      <c r="B800" s="72"/>
      <c r="C800" s="47" t="s">
        <v>9466</v>
      </c>
      <c r="D800" s="20" t="s">
        <v>5567</v>
      </c>
      <c r="E800" s="21" t="s">
        <v>9467</v>
      </c>
      <c r="F800" s="67"/>
      <c r="G800" s="42" t="s">
        <v>9466</v>
      </c>
      <c r="H800" s="42" t="s">
        <v>5567</v>
      </c>
      <c r="I800" s="42" t="s">
        <v>9467</v>
      </c>
      <c r="J800" s="73"/>
    </row>
    <row r="801" spans="1:11" s="69" customFormat="1" ht="12" customHeight="1">
      <c r="A801" s="24" t="s">
        <v>5540</v>
      </c>
      <c r="B801" s="70" t="s">
        <v>5539</v>
      </c>
      <c r="C801" s="26">
        <v>11.71</v>
      </c>
      <c r="D801" s="26">
        <v>18.22</v>
      </c>
      <c r="E801" s="26">
        <v>44.73</v>
      </c>
      <c r="G801" s="39"/>
      <c r="H801" s="39"/>
      <c r="I801" s="39"/>
      <c r="J801" s="71">
        <f t="shared" ref="J801" si="308">(C801*G801)+(D801*H801)+(E801*I801)</f>
        <v>0</v>
      </c>
      <c r="K801" s="107">
        <f>SUBTOTAL(9,G801:I801)</f>
        <v>0</v>
      </c>
    </row>
    <row r="802" spans="1:11" s="69" customFormat="1" ht="12" customHeight="1">
      <c r="A802" s="51"/>
      <c r="B802" s="72"/>
      <c r="C802" s="47" t="s">
        <v>9472</v>
      </c>
      <c r="D802" s="20" t="s">
        <v>9468</v>
      </c>
      <c r="E802" s="21" t="s">
        <v>9469</v>
      </c>
      <c r="F802" s="67"/>
      <c r="G802" s="42" t="s">
        <v>9472</v>
      </c>
      <c r="H802" s="42" t="s">
        <v>9468</v>
      </c>
      <c r="I802" s="42" t="s">
        <v>9469</v>
      </c>
      <c r="J802" s="73"/>
    </row>
    <row r="803" spans="1:11" s="69" customFormat="1" ht="12" customHeight="1">
      <c r="A803" s="24" t="s">
        <v>8253</v>
      </c>
      <c r="B803" s="70" t="s">
        <v>8249</v>
      </c>
      <c r="C803" s="26">
        <v>62.57</v>
      </c>
      <c r="D803" s="26">
        <v>97.33</v>
      </c>
      <c r="E803" s="26">
        <v>159.27000000000001</v>
      </c>
      <c r="G803" s="37"/>
      <c r="H803" s="37"/>
      <c r="I803" s="37"/>
      <c r="J803" s="71">
        <f t="shared" ref="J803:J806" si="309">(C803*G803)+(D803*H803)+(E803*I803)</f>
        <v>0</v>
      </c>
      <c r="K803" s="107">
        <f t="shared" ref="K803:K806" si="310">SUBTOTAL(9,G803:I803)</f>
        <v>0</v>
      </c>
    </row>
    <row r="804" spans="1:11" s="69" customFormat="1" ht="12" customHeight="1">
      <c r="A804" s="24" t="s">
        <v>8254</v>
      </c>
      <c r="B804" s="70" t="s">
        <v>8250</v>
      </c>
      <c r="C804" s="26">
        <v>62.57</v>
      </c>
      <c r="D804" s="26">
        <v>97.33</v>
      </c>
      <c r="E804" s="26">
        <v>159.27000000000001</v>
      </c>
      <c r="G804" s="37"/>
      <c r="H804" s="37"/>
      <c r="I804" s="37"/>
      <c r="J804" s="71">
        <f t="shared" si="309"/>
        <v>0</v>
      </c>
      <c r="K804" s="107">
        <f t="shared" si="310"/>
        <v>0</v>
      </c>
    </row>
    <row r="805" spans="1:11" s="69" customFormat="1" ht="12" customHeight="1">
      <c r="A805" s="24" t="s">
        <v>8255</v>
      </c>
      <c r="B805" s="70" t="s">
        <v>8251</v>
      </c>
      <c r="C805" s="26">
        <v>62.57</v>
      </c>
      <c r="D805" s="26">
        <v>97.33</v>
      </c>
      <c r="E805" s="26">
        <v>159.27000000000001</v>
      </c>
      <c r="G805" s="37"/>
      <c r="H805" s="37"/>
      <c r="I805" s="37"/>
      <c r="J805" s="71">
        <f t="shared" si="309"/>
        <v>0</v>
      </c>
      <c r="K805" s="107">
        <f t="shared" si="310"/>
        <v>0</v>
      </c>
    </row>
    <row r="806" spans="1:11" s="69" customFormat="1" ht="12" customHeight="1">
      <c r="A806" s="24" t="s">
        <v>8256</v>
      </c>
      <c r="B806" s="70" t="s">
        <v>8252</v>
      </c>
      <c r="C806" s="26">
        <v>62.57</v>
      </c>
      <c r="D806" s="26">
        <v>97.33</v>
      </c>
      <c r="E806" s="26">
        <v>159.27000000000001</v>
      </c>
      <c r="G806" s="39"/>
      <c r="H806" s="39"/>
      <c r="I806" s="39"/>
      <c r="J806" s="71">
        <f t="shared" si="309"/>
        <v>0</v>
      </c>
      <c r="K806" s="107">
        <f t="shared" si="310"/>
        <v>0</v>
      </c>
    </row>
    <row r="807" spans="1:11" s="69" customFormat="1" ht="12" customHeight="1">
      <c r="A807" s="51"/>
      <c r="B807" s="74"/>
      <c r="C807" s="47" t="s">
        <v>9466</v>
      </c>
      <c r="D807" s="20" t="s">
        <v>5567</v>
      </c>
      <c r="E807" s="21" t="s">
        <v>9467</v>
      </c>
      <c r="F807" s="67"/>
      <c r="G807" s="42" t="s">
        <v>9466</v>
      </c>
      <c r="H807" s="42" t="s">
        <v>5567</v>
      </c>
      <c r="I807" s="42" t="s">
        <v>9467</v>
      </c>
      <c r="J807" s="73"/>
    </row>
    <row r="808" spans="1:11" s="69" customFormat="1" ht="12" customHeight="1">
      <c r="A808" s="24" t="s">
        <v>7511</v>
      </c>
      <c r="B808" s="70" t="s">
        <v>7510</v>
      </c>
      <c r="C808" s="26">
        <v>6.57</v>
      </c>
      <c r="D808" s="26">
        <v>10.220000000000001</v>
      </c>
      <c r="E808" s="26">
        <v>25.09</v>
      </c>
      <c r="G808" s="39"/>
      <c r="H808" s="39"/>
      <c r="I808" s="39"/>
      <c r="J808" s="71">
        <f t="shared" ref="J808" si="311">(C808*G808)+(D808*H808)+(E808*I808)</f>
        <v>0</v>
      </c>
      <c r="K808" s="107">
        <f>SUBTOTAL(9,G808:I808)</f>
        <v>0</v>
      </c>
    </row>
    <row r="809" spans="1:11" s="69" customFormat="1" ht="12" customHeight="1">
      <c r="A809" s="51"/>
      <c r="B809" s="72"/>
      <c r="C809" s="47" t="s">
        <v>9467</v>
      </c>
      <c r="D809" s="20" t="s">
        <v>3050</v>
      </c>
      <c r="E809" s="21" t="s">
        <v>4933</v>
      </c>
      <c r="F809" s="67"/>
      <c r="G809" s="42" t="s">
        <v>9467</v>
      </c>
      <c r="H809" s="42" t="s">
        <v>3050</v>
      </c>
      <c r="I809" s="42" t="s">
        <v>4933</v>
      </c>
      <c r="J809" s="73"/>
    </row>
    <row r="810" spans="1:11" s="69" customFormat="1" ht="12" customHeight="1">
      <c r="A810" s="24" t="s">
        <v>2287</v>
      </c>
      <c r="B810" s="70" t="s">
        <v>7595</v>
      </c>
      <c r="C810" s="26">
        <v>4.8</v>
      </c>
      <c r="D810" s="26">
        <v>6.22</v>
      </c>
      <c r="E810" s="26">
        <v>10.18</v>
      </c>
      <c r="G810" s="39"/>
      <c r="H810" s="39"/>
      <c r="I810" s="39"/>
      <c r="J810" s="71">
        <f t="shared" ref="J810" si="312">(C810*G810)+(D810*H810)+(E810*I810)</f>
        <v>0</v>
      </c>
      <c r="K810" s="107">
        <f>SUBTOTAL(9,G810:I810)</f>
        <v>0</v>
      </c>
    </row>
    <row r="811" spans="1:11" s="69" customFormat="1" ht="12" customHeight="1">
      <c r="A811" s="51"/>
      <c r="B811" s="72"/>
      <c r="C811" s="47" t="s">
        <v>9488</v>
      </c>
      <c r="D811" s="20" t="s">
        <v>9466</v>
      </c>
      <c r="E811" s="21" t="s">
        <v>5567</v>
      </c>
      <c r="F811" s="67"/>
      <c r="G811" s="42" t="s">
        <v>9488</v>
      </c>
      <c r="H811" s="42" t="s">
        <v>9466</v>
      </c>
      <c r="I811" s="42" t="s">
        <v>5567</v>
      </c>
      <c r="J811" s="73"/>
    </row>
    <row r="812" spans="1:11" s="69" customFormat="1" ht="12" customHeight="1">
      <c r="A812" s="24" t="s">
        <v>7862</v>
      </c>
      <c r="B812" s="70" t="s">
        <v>9350</v>
      </c>
      <c r="C812" s="26">
        <v>2.95</v>
      </c>
      <c r="D812" s="26">
        <v>4.72</v>
      </c>
      <c r="E812" s="26">
        <v>7.52</v>
      </c>
      <c r="G812" s="37"/>
      <c r="H812" s="37"/>
      <c r="I812" s="37"/>
      <c r="J812" s="71">
        <f t="shared" ref="J812:J815" si="313">(C812*G812)+(D812*H812)+(E812*I812)</f>
        <v>0</v>
      </c>
      <c r="K812" s="107">
        <f t="shared" ref="K812:K820" si="314">SUBTOTAL(9,G812:I812)</f>
        <v>0</v>
      </c>
    </row>
    <row r="813" spans="1:11" s="69" customFormat="1" ht="12" customHeight="1">
      <c r="A813" s="24" t="s">
        <v>4302</v>
      </c>
      <c r="B813" s="70" t="s">
        <v>6881</v>
      </c>
      <c r="C813" s="26">
        <v>2.95</v>
      </c>
      <c r="D813" s="26">
        <v>4.72</v>
      </c>
      <c r="E813" s="26">
        <v>7.52</v>
      </c>
      <c r="G813" s="37"/>
      <c r="H813" s="37"/>
      <c r="I813" s="37"/>
      <c r="J813" s="71">
        <f t="shared" si="313"/>
        <v>0</v>
      </c>
      <c r="K813" s="107">
        <f t="shared" si="314"/>
        <v>0</v>
      </c>
    </row>
    <row r="814" spans="1:11" s="69" customFormat="1" ht="12" customHeight="1">
      <c r="A814" s="24" t="s">
        <v>6481</v>
      </c>
      <c r="B814" s="70" t="s">
        <v>6480</v>
      </c>
      <c r="C814" s="26">
        <v>2.95</v>
      </c>
      <c r="D814" s="26">
        <v>4.72</v>
      </c>
      <c r="E814" s="26">
        <v>7.52</v>
      </c>
      <c r="G814" s="37"/>
      <c r="H814" s="37"/>
      <c r="I814" s="37"/>
      <c r="J814" s="71">
        <f t="shared" si="313"/>
        <v>0</v>
      </c>
      <c r="K814" s="107">
        <f t="shared" si="314"/>
        <v>0</v>
      </c>
    </row>
    <row r="815" spans="1:11" s="69" customFormat="1" ht="12" customHeight="1">
      <c r="A815" s="24" t="s">
        <v>7516</v>
      </c>
      <c r="B815" s="70" t="s">
        <v>4641</v>
      </c>
      <c r="C815" s="26">
        <v>2.95</v>
      </c>
      <c r="D815" s="26">
        <v>4.72</v>
      </c>
      <c r="E815" s="26">
        <v>7.52</v>
      </c>
      <c r="G815" s="37"/>
      <c r="H815" s="37"/>
      <c r="I815" s="37"/>
      <c r="J815" s="71">
        <f t="shared" si="313"/>
        <v>0</v>
      </c>
      <c r="K815" s="107">
        <f t="shared" si="314"/>
        <v>0</v>
      </c>
    </row>
    <row r="816" spans="1:11" s="69" customFormat="1" ht="12" customHeight="1">
      <c r="A816" s="24" t="s">
        <v>4304</v>
      </c>
      <c r="B816" s="70" t="s">
        <v>4303</v>
      </c>
      <c r="C816" s="26">
        <v>2.95</v>
      </c>
      <c r="D816" s="26">
        <v>4.72</v>
      </c>
      <c r="E816" s="26">
        <v>7.52</v>
      </c>
      <c r="G816" s="37"/>
      <c r="H816" s="37"/>
      <c r="I816" s="37"/>
      <c r="J816" s="71">
        <f t="shared" ref="J816" si="315">(C816*G816)+(D816*H816)+(E816*I816)</f>
        <v>0</v>
      </c>
      <c r="K816" s="107">
        <f t="shared" si="314"/>
        <v>0</v>
      </c>
    </row>
    <row r="817" spans="1:11" s="69" customFormat="1" ht="12" customHeight="1">
      <c r="A817" s="24" t="s">
        <v>4306</v>
      </c>
      <c r="B817" s="70" t="s">
        <v>4305</v>
      </c>
      <c r="C817" s="26">
        <v>4.57</v>
      </c>
      <c r="D817" s="26">
        <v>17.78</v>
      </c>
      <c r="E817" s="26">
        <v>29.09</v>
      </c>
      <c r="G817" s="37"/>
      <c r="H817" s="37"/>
      <c r="I817" s="37"/>
      <c r="J817" s="71">
        <f t="shared" ref="J817:J820" si="316">(C817*G817)+(D817*H817)+(E817*I817)</f>
        <v>0</v>
      </c>
      <c r="K817" s="107">
        <f t="shared" si="314"/>
        <v>0</v>
      </c>
    </row>
    <row r="818" spans="1:11" s="69" customFormat="1" ht="12" customHeight="1">
      <c r="A818" s="24" t="s">
        <v>5576</v>
      </c>
      <c r="B818" s="70" t="s">
        <v>8574</v>
      </c>
      <c r="C818" s="26">
        <v>7.11</v>
      </c>
      <c r="D818" s="26">
        <v>35.56</v>
      </c>
      <c r="E818" s="26">
        <v>58.18</v>
      </c>
      <c r="G818" s="37"/>
      <c r="H818" s="37"/>
      <c r="I818" s="37"/>
      <c r="J818" s="71">
        <f t="shared" si="316"/>
        <v>0</v>
      </c>
      <c r="K818" s="107">
        <f t="shared" si="314"/>
        <v>0</v>
      </c>
    </row>
    <row r="819" spans="1:11" s="69" customFormat="1" ht="12" customHeight="1">
      <c r="A819" s="24" t="s">
        <v>8672</v>
      </c>
      <c r="B819" s="70" t="s">
        <v>8671</v>
      </c>
      <c r="C819" s="26">
        <v>11.43</v>
      </c>
      <c r="D819" s="26">
        <v>44.44</v>
      </c>
      <c r="E819" s="26">
        <v>72.73</v>
      </c>
      <c r="G819" s="37"/>
      <c r="H819" s="37"/>
      <c r="I819" s="37"/>
      <c r="J819" s="71">
        <f t="shared" si="316"/>
        <v>0</v>
      </c>
      <c r="K819" s="107">
        <f t="shared" si="314"/>
        <v>0</v>
      </c>
    </row>
    <row r="820" spans="1:11" s="69" customFormat="1" ht="12" customHeight="1">
      <c r="A820" s="24" t="s">
        <v>1808</v>
      </c>
      <c r="B820" s="70" t="s">
        <v>1807</v>
      </c>
      <c r="C820" s="26">
        <v>20.57</v>
      </c>
      <c r="D820" s="26">
        <v>80</v>
      </c>
      <c r="E820" s="26">
        <v>130.91</v>
      </c>
      <c r="G820" s="39"/>
      <c r="H820" s="39"/>
      <c r="I820" s="39"/>
      <c r="J820" s="71">
        <f t="shared" si="316"/>
        <v>0</v>
      </c>
      <c r="K820" s="107">
        <f t="shared" si="314"/>
        <v>0</v>
      </c>
    </row>
    <row r="821" spans="1:11" s="69" customFormat="1" ht="12" customHeight="1">
      <c r="A821" s="51"/>
      <c r="B821" s="72"/>
      <c r="C821" s="47" t="s">
        <v>9465</v>
      </c>
      <c r="D821" s="20" t="s">
        <v>5564</v>
      </c>
      <c r="E821" s="21" t="s">
        <v>9480</v>
      </c>
      <c r="F821" s="67"/>
      <c r="G821" s="42" t="s">
        <v>9465</v>
      </c>
      <c r="H821" s="42" t="s">
        <v>5564</v>
      </c>
      <c r="I821" s="42" t="s">
        <v>9480</v>
      </c>
      <c r="J821" s="73"/>
    </row>
    <row r="822" spans="1:11" s="69" customFormat="1" ht="12" customHeight="1">
      <c r="A822" s="24" t="s">
        <v>4274</v>
      </c>
      <c r="B822" s="70" t="s">
        <v>8057</v>
      </c>
      <c r="C822" s="26">
        <v>11</v>
      </c>
      <c r="D822" s="26">
        <v>17.11</v>
      </c>
      <c r="E822" s="26">
        <v>42</v>
      </c>
      <c r="G822" s="37"/>
      <c r="H822" s="37"/>
      <c r="I822" s="37"/>
      <c r="J822" s="71">
        <f t="shared" ref="J822:J823" si="317">(C822*G822)+(D822*H822)+(E822*I822)</f>
        <v>0</v>
      </c>
      <c r="K822" s="107">
        <f t="shared" ref="K822:K823" si="318">SUBTOTAL(9,G822:I822)</f>
        <v>0</v>
      </c>
    </row>
    <row r="823" spans="1:11" s="69" customFormat="1" ht="12" customHeight="1">
      <c r="A823" s="24" t="s">
        <v>4276</v>
      </c>
      <c r="B823" s="70" t="s">
        <v>8056</v>
      </c>
      <c r="C823" s="26">
        <v>11</v>
      </c>
      <c r="D823" s="26">
        <v>17.11</v>
      </c>
      <c r="E823" s="26">
        <v>42</v>
      </c>
      <c r="G823" s="39"/>
      <c r="H823" s="39"/>
      <c r="I823" s="39"/>
      <c r="J823" s="71">
        <f t="shared" si="317"/>
        <v>0</v>
      </c>
      <c r="K823" s="107">
        <f t="shared" si="318"/>
        <v>0</v>
      </c>
    </row>
    <row r="824" spans="1:11" s="69" customFormat="1" ht="12" customHeight="1">
      <c r="A824" s="51"/>
      <c r="B824" s="74"/>
      <c r="C824" s="47" t="s">
        <v>9468</v>
      </c>
      <c r="D824" s="20" t="s">
        <v>9469</v>
      </c>
      <c r="E824" s="21" t="s">
        <v>9470</v>
      </c>
      <c r="F824" s="67"/>
      <c r="G824" s="42" t="s">
        <v>9468</v>
      </c>
      <c r="H824" s="42" t="s">
        <v>9469</v>
      </c>
      <c r="I824" s="42" t="s">
        <v>9470</v>
      </c>
      <c r="J824" s="73"/>
    </row>
    <row r="825" spans="1:11" s="69" customFormat="1" ht="12" customHeight="1">
      <c r="A825" s="24" t="s">
        <v>4275</v>
      </c>
      <c r="B825" s="70" t="s">
        <v>8057</v>
      </c>
      <c r="C825" s="26">
        <v>12.03</v>
      </c>
      <c r="D825" s="26">
        <v>18.71</v>
      </c>
      <c r="E825" s="26">
        <v>45.93</v>
      </c>
      <c r="G825" s="37"/>
      <c r="H825" s="37"/>
      <c r="I825" s="37"/>
      <c r="J825" s="71">
        <f t="shared" ref="J825:J826" si="319">(C825*G825)+(D825*H825)+(E825*I825)</f>
        <v>0</v>
      </c>
      <c r="K825" s="107">
        <f t="shared" ref="K825:K832" si="320">SUBTOTAL(9,G825:I825)</f>
        <v>0</v>
      </c>
    </row>
    <row r="826" spans="1:11" s="69" customFormat="1" ht="12" customHeight="1">
      <c r="A826" s="24" t="s">
        <v>4277</v>
      </c>
      <c r="B826" s="70" t="s">
        <v>8056</v>
      </c>
      <c r="C826" s="26">
        <v>12.03</v>
      </c>
      <c r="D826" s="26">
        <v>18.71</v>
      </c>
      <c r="E826" s="26">
        <v>45.93</v>
      </c>
      <c r="G826" s="37"/>
      <c r="H826" s="37"/>
      <c r="I826" s="37"/>
      <c r="J826" s="71">
        <f t="shared" si="319"/>
        <v>0</v>
      </c>
      <c r="K826" s="107">
        <f t="shared" si="320"/>
        <v>0</v>
      </c>
    </row>
    <row r="827" spans="1:11" s="69" customFormat="1" ht="12" customHeight="1">
      <c r="A827" s="24" t="s">
        <v>1231</v>
      </c>
      <c r="B827" s="70" t="s">
        <v>7333</v>
      </c>
      <c r="C827" s="26">
        <v>25.5</v>
      </c>
      <c r="D827" s="26">
        <v>39.67</v>
      </c>
      <c r="E827" s="26">
        <v>97.36</v>
      </c>
      <c r="G827" s="37"/>
      <c r="H827" s="37"/>
      <c r="I827" s="37"/>
      <c r="J827" s="71">
        <f t="shared" ref="J827:J828" si="321">(C827*G827)+(D827*H827)+(E827*I827)</f>
        <v>0</v>
      </c>
      <c r="K827" s="107">
        <f t="shared" si="320"/>
        <v>0</v>
      </c>
    </row>
    <row r="828" spans="1:11" s="69" customFormat="1" ht="12" customHeight="1">
      <c r="A828" s="24" t="s">
        <v>2926</v>
      </c>
      <c r="B828" s="70" t="s">
        <v>2925</v>
      </c>
      <c r="C828" s="26">
        <v>25.5</v>
      </c>
      <c r="D828" s="26">
        <v>39.67</v>
      </c>
      <c r="E828" s="26">
        <v>97.36</v>
      </c>
      <c r="G828" s="37"/>
      <c r="H828" s="37"/>
      <c r="I828" s="37"/>
      <c r="J828" s="71">
        <f t="shared" si="321"/>
        <v>0</v>
      </c>
      <c r="K828" s="107">
        <f t="shared" si="320"/>
        <v>0</v>
      </c>
    </row>
    <row r="829" spans="1:11" s="69" customFormat="1" ht="12" customHeight="1">
      <c r="A829" s="24" t="s">
        <v>187</v>
      </c>
      <c r="B829" s="70" t="s">
        <v>186</v>
      </c>
      <c r="C829" s="26">
        <v>35.799999999999997</v>
      </c>
      <c r="D829" s="26">
        <v>55.69</v>
      </c>
      <c r="E829" s="26">
        <v>136.69</v>
      </c>
      <c r="G829" s="37"/>
      <c r="H829" s="37"/>
      <c r="I829" s="37"/>
      <c r="J829" s="71">
        <f t="shared" ref="J829:J832" si="322">(C829*G829)+(D829*H829)+(E829*I829)</f>
        <v>0</v>
      </c>
      <c r="K829" s="107">
        <f t="shared" si="320"/>
        <v>0</v>
      </c>
    </row>
    <row r="830" spans="1:11" s="69" customFormat="1" ht="12" customHeight="1">
      <c r="A830" s="24" t="s">
        <v>7180</v>
      </c>
      <c r="B830" s="70" t="s">
        <v>7179</v>
      </c>
      <c r="C830" s="26">
        <v>35.799999999999997</v>
      </c>
      <c r="D830" s="26">
        <v>55.69</v>
      </c>
      <c r="E830" s="26">
        <v>136.69</v>
      </c>
      <c r="G830" s="37"/>
      <c r="H830" s="37"/>
      <c r="I830" s="37"/>
      <c r="J830" s="71">
        <f t="shared" si="322"/>
        <v>0</v>
      </c>
      <c r="K830" s="107">
        <f t="shared" si="320"/>
        <v>0</v>
      </c>
    </row>
    <row r="831" spans="1:11" s="69" customFormat="1" ht="12" customHeight="1">
      <c r="A831" s="24" t="s">
        <v>183</v>
      </c>
      <c r="B831" s="70" t="s">
        <v>182</v>
      </c>
      <c r="C831" s="26">
        <v>35.799999999999997</v>
      </c>
      <c r="D831" s="26">
        <v>55.69</v>
      </c>
      <c r="E831" s="26">
        <v>136.69</v>
      </c>
      <c r="G831" s="37"/>
      <c r="H831" s="37"/>
      <c r="I831" s="37"/>
      <c r="J831" s="71">
        <f t="shared" si="322"/>
        <v>0</v>
      </c>
      <c r="K831" s="107">
        <f t="shared" si="320"/>
        <v>0</v>
      </c>
    </row>
    <row r="832" spans="1:11" s="69" customFormat="1" ht="12" customHeight="1">
      <c r="A832" s="24" t="s">
        <v>185</v>
      </c>
      <c r="B832" s="70" t="s">
        <v>184</v>
      </c>
      <c r="C832" s="26">
        <v>35.799999999999997</v>
      </c>
      <c r="D832" s="26">
        <v>55.69</v>
      </c>
      <c r="E832" s="26">
        <v>136.69</v>
      </c>
      <c r="G832" s="39"/>
      <c r="H832" s="39"/>
      <c r="I832" s="39"/>
      <c r="J832" s="71">
        <f t="shared" si="322"/>
        <v>0</v>
      </c>
      <c r="K832" s="107">
        <f t="shared" si="320"/>
        <v>0</v>
      </c>
    </row>
    <row r="833" spans="1:11" s="69" customFormat="1" ht="12" customHeight="1">
      <c r="A833" s="51"/>
      <c r="B833" s="72"/>
      <c r="C833" s="47" t="s">
        <v>9464</v>
      </c>
      <c r="D833" s="20" t="s">
        <v>9465</v>
      </c>
      <c r="E833" s="21" t="s">
        <v>5564</v>
      </c>
      <c r="F833" s="67"/>
      <c r="G833" s="42" t="s">
        <v>9464</v>
      </c>
      <c r="H833" s="42" t="s">
        <v>9465</v>
      </c>
      <c r="I833" s="42" t="s">
        <v>5564</v>
      </c>
      <c r="J833" s="73"/>
    </row>
    <row r="834" spans="1:11" s="69" customFormat="1" ht="12" customHeight="1">
      <c r="A834" s="24" t="s">
        <v>22</v>
      </c>
      <c r="B834" s="70" t="s">
        <v>21</v>
      </c>
      <c r="C834" s="26">
        <v>117.86</v>
      </c>
      <c r="D834" s="26">
        <v>183.33</v>
      </c>
      <c r="E834" s="26">
        <v>300</v>
      </c>
      <c r="G834" s="37"/>
      <c r="H834" s="37"/>
      <c r="I834" s="37"/>
      <c r="J834" s="71">
        <f t="shared" ref="J834:J836" si="323">(C834*G834)+(D834*H834)+(E834*I834)</f>
        <v>0</v>
      </c>
      <c r="K834" s="107">
        <f t="shared" ref="K834:K836" si="324">SUBTOTAL(9,G834:I834)</f>
        <v>0</v>
      </c>
    </row>
    <row r="835" spans="1:11" s="69" customFormat="1" ht="12" customHeight="1">
      <c r="A835" s="24" t="s">
        <v>3364</v>
      </c>
      <c r="B835" s="70" t="s">
        <v>3363</v>
      </c>
      <c r="C835" s="26">
        <v>117.86</v>
      </c>
      <c r="D835" s="26">
        <v>183.33</v>
      </c>
      <c r="E835" s="26">
        <v>300</v>
      </c>
      <c r="G835" s="37"/>
      <c r="H835" s="37"/>
      <c r="I835" s="37"/>
      <c r="J835" s="71">
        <f t="shared" si="323"/>
        <v>0</v>
      </c>
      <c r="K835" s="107">
        <f t="shared" si="324"/>
        <v>0</v>
      </c>
    </row>
    <row r="836" spans="1:11" s="69" customFormat="1" ht="12" customHeight="1">
      <c r="A836" s="24" t="s">
        <v>23</v>
      </c>
      <c r="B836" s="70" t="s">
        <v>20</v>
      </c>
      <c r="C836" s="26">
        <v>117.86</v>
      </c>
      <c r="D836" s="26">
        <v>183.33</v>
      </c>
      <c r="E836" s="26">
        <v>300</v>
      </c>
      <c r="G836" s="39"/>
      <c r="H836" s="39"/>
      <c r="I836" s="39"/>
      <c r="J836" s="71">
        <f t="shared" si="323"/>
        <v>0</v>
      </c>
      <c r="K836" s="107">
        <f t="shared" si="324"/>
        <v>0</v>
      </c>
    </row>
    <row r="837" spans="1:11" s="69" customFormat="1" ht="12" customHeight="1">
      <c r="A837" s="51"/>
      <c r="B837" s="72"/>
      <c r="C837" s="47" t="s">
        <v>9489</v>
      </c>
      <c r="D837" s="20" t="s">
        <v>9490</v>
      </c>
      <c r="E837" s="21" t="s">
        <v>6821</v>
      </c>
      <c r="F837" s="67"/>
      <c r="G837" s="42" t="s">
        <v>9489</v>
      </c>
      <c r="H837" s="42" t="s">
        <v>9490</v>
      </c>
      <c r="I837" s="42" t="s">
        <v>6821</v>
      </c>
      <c r="J837" s="73"/>
    </row>
    <row r="838" spans="1:11" s="69" customFormat="1" ht="12" customHeight="1">
      <c r="A838" s="24" t="s">
        <v>2423</v>
      </c>
      <c r="B838" s="70" t="s">
        <v>2422</v>
      </c>
      <c r="C838" s="26">
        <v>112.57</v>
      </c>
      <c r="D838" s="26">
        <v>175.11</v>
      </c>
      <c r="E838" s="26">
        <v>286.55</v>
      </c>
      <c r="G838" s="37"/>
      <c r="H838" s="37"/>
      <c r="I838" s="37"/>
      <c r="J838" s="71">
        <f t="shared" ref="J838:J843" si="325">(C838*G838)+(D838*H838)+(E838*I838)</f>
        <v>0</v>
      </c>
      <c r="K838" s="107">
        <f t="shared" ref="K838:K844" si="326">SUBTOTAL(9,G838:I838)</f>
        <v>0</v>
      </c>
    </row>
    <row r="839" spans="1:11" s="69" customFormat="1" ht="12" customHeight="1">
      <c r="A839" s="24" t="s">
        <v>2425</v>
      </c>
      <c r="B839" s="70" t="s">
        <v>2424</v>
      </c>
      <c r="C839" s="26">
        <v>112.57</v>
      </c>
      <c r="D839" s="26">
        <v>175.11</v>
      </c>
      <c r="E839" s="26">
        <v>286.55</v>
      </c>
      <c r="G839" s="37"/>
      <c r="H839" s="37"/>
      <c r="I839" s="37"/>
      <c r="J839" s="71">
        <f t="shared" si="325"/>
        <v>0</v>
      </c>
      <c r="K839" s="107">
        <f t="shared" si="326"/>
        <v>0</v>
      </c>
    </row>
    <row r="840" spans="1:11" s="69" customFormat="1" ht="12" customHeight="1">
      <c r="A840" s="24" t="s">
        <v>2421</v>
      </c>
      <c r="B840" s="70" t="s">
        <v>2420</v>
      </c>
      <c r="C840" s="26">
        <v>112.57</v>
      </c>
      <c r="D840" s="26">
        <v>175.11</v>
      </c>
      <c r="E840" s="26">
        <v>286.55</v>
      </c>
      <c r="G840" s="37"/>
      <c r="H840" s="37"/>
      <c r="I840" s="37"/>
      <c r="J840" s="71">
        <f t="shared" si="325"/>
        <v>0</v>
      </c>
      <c r="K840" s="107">
        <f t="shared" si="326"/>
        <v>0</v>
      </c>
    </row>
    <row r="841" spans="1:11" s="69" customFormat="1" ht="12" customHeight="1">
      <c r="A841" s="24" t="s">
        <v>536</v>
      </c>
      <c r="B841" s="70" t="s">
        <v>535</v>
      </c>
      <c r="C841" s="26">
        <v>112.57</v>
      </c>
      <c r="D841" s="26">
        <v>175.11</v>
      </c>
      <c r="E841" s="26">
        <v>286.55</v>
      </c>
      <c r="G841" s="37"/>
      <c r="H841" s="37"/>
      <c r="I841" s="37"/>
      <c r="J841" s="71">
        <f t="shared" si="325"/>
        <v>0</v>
      </c>
      <c r="K841" s="107">
        <f t="shared" si="326"/>
        <v>0</v>
      </c>
    </row>
    <row r="842" spans="1:11" s="69" customFormat="1" ht="12" customHeight="1">
      <c r="A842" s="24" t="s">
        <v>1233</v>
      </c>
      <c r="B842" s="70" t="s">
        <v>1232</v>
      </c>
      <c r="C842" s="26">
        <v>112.57</v>
      </c>
      <c r="D842" s="26">
        <v>175.11</v>
      </c>
      <c r="E842" s="26">
        <v>286.55</v>
      </c>
      <c r="G842" s="37"/>
      <c r="H842" s="37"/>
      <c r="I842" s="37"/>
      <c r="J842" s="71">
        <f t="shared" si="325"/>
        <v>0</v>
      </c>
      <c r="K842" s="107">
        <f t="shared" si="326"/>
        <v>0</v>
      </c>
    </row>
    <row r="843" spans="1:11" s="69" customFormat="1" ht="12" customHeight="1">
      <c r="A843" s="24" t="s">
        <v>2419</v>
      </c>
      <c r="B843" s="70" t="s">
        <v>537</v>
      </c>
      <c r="C843" s="26">
        <v>112.57</v>
      </c>
      <c r="D843" s="26">
        <v>175.11</v>
      </c>
      <c r="E843" s="26">
        <v>286.55</v>
      </c>
      <c r="G843" s="37"/>
      <c r="H843" s="37"/>
      <c r="I843" s="37"/>
      <c r="J843" s="71">
        <f t="shared" si="325"/>
        <v>0</v>
      </c>
      <c r="K843" s="107">
        <f t="shared" si="326"/>
        <v>0</v>
      </c>
    </row>
    <row r="844" spans="1:11" s="69" customFormat="1" ht="12" customHeight="1">
      <c r="A844" s="24" t="s">
        <v>2427</v>
      </c>
      <c r="B844" s="70" t="s">
        <v>2426</v>
      </c>
      <c r="C844" s="26">
        <v>172.86</v>
      </c>
      <c r="D844" s="26">
        <v>268.89</v>
      </c>
      <c r="E844" s="26">
        <v>440</v>
      </c>
      <c r="G844" s="39"/>
      <c r="H844" s="39"/>
      <c r="I844" s="39"/>
      <c r="J844" s="71">
        <f t="shared" ref="J844" si="327">(C844*G844)+(D844*H844)+(E844*I844)</f>
        <v>0</v>
      </c>
      <c r="K844" s="107">
        <f t="shared" si="326"/>
        <v>0</v>
      </c>
    </row>
    <row r="845" spans="1:11" s="69" customFormat="1" ht="12" customHeight="1">
      <c r="A845" s="51"/>
      <c r="B845" s="72"/>
      <c r="C845" s="47" t="s">
        <v>3050</v>
      </c>
      <c r="D845" s="20" t="s">
        <v>4933</v>
      </c>
      <c r="E845" s="21" t="s">
        <v>9476</v>
      </c>
      <c r="F845" s="67"/>
      <c r="G845" s="42" t="s">
        <v>3050</v>
      </c>
      <c r="H845" s="42" t="s">
        <v>4933</v>
      </c>
      <c r="I845" s="42" t="s">
        <v>9476</v>
      </c>
      <c r="J845" s="73"/>
    </row>
    <row r="846" spans="1:11" s="69" customFormat="1" ht="12" customHeight="1">
      <c r="A846" s="24" t="s">
        <v>4992</v>
      </c>
      <c r="B846" s="70" t="s">
        <v>9443</v>
      </c>
      <c r="C846" s="26">
        <v>6.95</v>
      </c>
      <c r="D846" s="26">
        <v>10.81</v>
      </c>
      <c r="E846" s="26">
        <v>22.12</v>
      </c>
      <c r="G846" s="37"/>
      <c r="H846" s="37"/>
      <c r="I846" s="37"/>
      <c r="J846" s="71">
        <f t="shared" ref="J846:J847" si="328">(C846*G846)+(D846*H846)+(E846*I846)</f>
        <v>0</v>
      </c>
      <c r="K846" s="107">
        <f t="shared" ref="K846:K847" si="329">SUBTOTAL(9,G846:I846)</f>
        <v>0</v>
      </c>
    </row>
    <row r="847" spans="1:11" s="69" customFormat="1" ht="12" customHeight="1">
      <c r="A847" s="24" t="s">
        <v>7813</v>
      </c>
      <c r="B847" s="70" t="s">
        <v>9439</v>
      </c>
      <c r="C847" s="26">
        <v>8.4700000000000006</v>
      </c>
      <c r="D847" s="26">
        <v>13.18</v>
      </c>
      <c r="E847" s="26">
        <v>26.95</v>
      </c>
      <c r="G847" s="39"/>
      <c r="H847" s="39"/>
      <c r="I847" s="39"/>
      <c r="J847" s="71">
        <f t="shared" si="328"/>
        <v>0</v>
      </c>
      <c r="K847" s="107">
        <f t="shared" si="329"/>
        <v>0</v>
      </c>
    </row>
    <row r="848" spans="1:11" s="69" customFormat="1" ht="12" customHeight="1">
      <c r="A848" s="51"/>
      <c r="B848" s="72"/>
      <c r="C848" s="47" t="s">
        <v>9491</v>
      </c>
      <c r="D848" s="20" t="s">
        <v>9481</v>
      </c>
      <c r="E848" s="21" t="s">
        <v>2115</v>
      </c>
      <c r="F848" s="67"/>
      <c r="G848" s="42" t="s">
        <v>9491</v>
      </c>
      <c r="H848" s="42" t="s">
        <v>9481</v>
      </c>
      <c r="I848" s="42" t="s">
        <v>2115</v>
      </c>
      <c r="J848" s="73"/>
    </row>
    <row r="849" spans="1:11" s="69" customFormat="1" ht="12" customHeight="1">
      <c r="A849" s="24" t="s">
        <v>8729</v>
      </c>
      <c r="B849" s="70" t="s">
        <v>9441</v>
      </c>
      <c r="C849" s="26">
        <v>79.64</v>
      </c>
      <c r="D849" s="26">
        <v>123.89</v>
      </c>
      <c r="E849" s="26">
        <v>202.73</v>
      </c>
      <c r="G849" s="39"/>
      <c r="H849" s="39"/>
      <c r="I849" s="39"/>
      <c r="J849" s="71">
        <f t="shared" ref="J849" si="330">(C849*G849)+(D849*H849)+(E849*I849)</f>
        <v>0</v>
      </c>
      <c r="K849" s="107">
        <f>SUBTOTAL(9,G849:I849)</f>
        <v>0</v>
      </c>
    </row>
    <row r="850" spans="1:11" s="69" customFormat="1" ht="12" customHeight="1">
      <c r="A850" s="51"/>
      <c r="B850" s="74"/>
      <c r="C850" s="47" t="s">
        <v>9464</v>
      </c>
      <c r="D850" s="20" t="s">
        <v>9465</v>
      </c>
      <c r="E850" s="21" t="s">
        <v>5564</v>
      </c>
      <c r="F850" s="67"/>
      <c r="G850" s="42" t="s">
        <v>9464</v>
      </c>
      <c r="H850" s="42" t="s">
        <v>9465</v>
      </c>
      <c r="I850" s="42" t="s">
        <v>5564</v>
      </c>
      <c r="J850" s="73"/>
    </row>
    <row r="851" spans="1:11" s="69" customFormat="1" ht="12" customHeight="1">
      <c r="A851" s="24" t="s">
        <v>5623</v>
      </c>
      <c r="B851" s="70" t="s">
        <v>9420</v>
      </c>
      <c r="C851" s="26">
        <v>32.5</v>
      </c>
      <c r="D851" s="26">
        <v>50.56</v>
      </c>
      <c r="E851" s="26">
        <v>82.73</v>
      </c>
      <c r="G851" s="37"/>
      <c r="H851" s="37"/>
      <c r="I851" s="37"/>
      <c r="J851" s="71">
        <f t="shared" ref="J851:J857" si="331">(C851*G851)+(D851*H851)+(E851*I851)</f>
        <v>0</v>
      </c>
      <c r="K851" s="107">
        <f t="shared" ref="K851:K895" si="332">SUBTOTAL(9,G851:I851)</f>
        <v>0</v>
      </c>
    </row>
    <row r="852" spans="1:11" s="69" customFormat="1" ht="12" customHeight="1">
      <c r="A852" s="24" t="s">
        <v>5624</v>
      </c>
      <c r="B852" s="70" t="s">
        <v>9421</v>
      </c>
      <c r="C852" s="26">
        <v>32.5</v>
      </c>
      <c r="D852" s="26">
        <v>50.56</v>
      </c>
      <c r="E852" s="26">
        <v>82.73</v>
      </c>
      <c r="G852" s="37"/>
      <c r="H852" s="37"/>
      <c r="I852" s="37"/>
      <c r="J852" s="71">
        <f t="shared" si="331"/>
        <v>0</v>
      </c>
      <c r="K852" s="107">
        <f t="shared" si="332"/>
        <v>0</v>
      </c>
    </row>
    <row r="853" spans="1:11" s="69" customFormat="1" ht="12" customHeight="1">
      <c r="A853" s="24" t="s">
        <v>1795</v>
      </c>
      <c r="B853" s="70" t="s">
        <v>9422</v>
      </c>
      <c r="C853" s="26">
        <v>32.5</v>
      </c>
      <c r="D853" s="26">
        <v>50.56</v>
      </c>
      <c r="E853" s="26">
        <v>82.73</v>
      </c>
      <c r="G853" s="37"/>
      <c r="H853" s="37"/>
      <c r="I853" s="37"/>
      <c r="J853" s="71">
        <f t="shared" si="331"/>
        <v>0</v>
      </c>
      <c r="K853" s="107">
        <f t="shared" si="332"/>
        <v>0</v>
      </c>
    </row>
    <row r="854" spans="1:11" s="69" customFormat="1" ht="12" customHeight="1">
      <c r="A854" s="24" t="s">
        <v>24</v>
      </c>
      <c r="B854" s="70" t="s">
        <v>9423</v>
      </c>
      <c r="C854" s="26">
        <v>32.5</v>
      </c>
      <c r="D854" s="26">
        <v>50.56</v>
      </c>
      <c r="E854" s="26">
        <v>82.73</v>
      </c>
      <c r="G854" s="37"/>
      <c r="H854" s="37"/>
      <c r="I854" s="37"/>
      <c r="J854" s="71">
        <f t="shared" si="331"/>
        <v>0</v>
      </c>
      <c r="K854" s="107">
        <f t="shared" si="332"/>
        <v>0</v>
      </c>
    </row>
    <row r="855" spans="1:11" s="69" customFormat="1" ht="12" customHeight="1">
      <c r="A855" s="24" t="s">
        <v>1796</v>
      </c>
      <c r="B855" s="70" t="s">
        <v>9424</v>
      </c>
      <c r="C855" s="26">
        <v>32.5</v>
      </c>
      <c r="D855" s="26">
        <v>50.56</v>
      </c>
      <c r="E855" s="26">
        <v>82.73</v>
      </c>
      <c r="G855" s="37"/>
      <c r="H855" s="37"/>
      <c r="I855" s="37"/>
      <c r="J855" s="71">
        <f t="shared" si="331"/>
        <v>0</v>
      </c>
      <c r="K855" s="107">
        <f t="shared" si="332"/>
        <v>0</v>
      </c>
    </row>
    <row r="856" spans="1:11" s="69" customFormat="1" ht="12" customHeight="1">
      <c r="A856" s="24" t="s">
        <v>1794</v>
      </c>
      <c r="B856" s="70" t="s">
        <v>9425</v>
      </c>
      <c r="C856" s="26">
        <v>32.5</v>
      </c>
      <c r="D856" s="26">
        <v>50.56</v>
      </c>
      <c r="E856" s="26">
        <v>82.73</v>
      </c>
      <c r="G856" s="37"/>
      <c r="H856" s="37"/>
      <c r="I856" s="37"/>
      <c r="J856" s="71">
        <f t="shared" si="331"/>
        <v>0</v>
      </c>
      <c r="K856" s="107">
        <f t="shared" si="332"/>
        <v>0</v>
      </c>
    </row>
    <row r="857" spans="1:11" s="69" customFormat="1" ht="12" customHeight="1">
      <c r="A857" s="24" t="s">
        <v>7013</v>
      </c>
      <c r="B857" s="70" t="s">
        <v>9426</v>
      </c>
      <c r="C857" s="26">
        <v>32.5</v>
      </c>
      <c r="D857" s="26">
        <v>50.56</v>
      </c>
      <c r="E857" s="26">
        <v>82.73</v>
      </c>
      <c r="G857" s="37"/>
      <c r="H857" s="37"/>
      <c r="I857" s="37"/>
      <c r="J857" s="71">
        <f t="shared" si="331"/>
        <v>0</v>
      </c>
      <c r="K857" s="107">
        <f t="shared" si="332"/>
        <v>0</v>
      </c>
    </row>
    <row r="858" spans="1:11" s="69" customFormat="1" ht="12" customHeight="1">
      <c r="A858" s="24" t="s">
        <v>188</v>
      </c>
      <c r="B858" s="70" t="s">
        <v>9433</v>
      </c>
      <c r="C858" s="26">
        <v>34.1</v>
      </c>
      <c r="D858" s="26">
        <v>53.04</v>
      </c>
      <c r="E858" s="26">
        <v>86.8</v>
      </c>
      <c r="G858" s="37"/>
      <c r="H858" s="37"/>
      <c r="I858" s="37"/>
      <c r="J858" s="71">
        <f t="shared" ref="J858" si="333">(C858*G858)+(D858*H858)+(E858*I858)</f>
        <v>0</v>
      </c>
      <c r="K858" s="107">
        <f t="shared" si="332"/>
        <v>0</v>
      </c>
    </row>
    <row r="859" spans="1:11" s="69" customFormat="1" ht="12" customHeight="1">
      <c r="A859" s="24" t="s">
        <v>6844</v>
      </c>
      <c r="B859" s="70" t="s">
        <v>9428</v>
      </c>
      <c r="C859" s="26">
        <v>36.11</v>
      </c>
      <c r="D859" s="26">
        <v>56.17</v>
      </c>
      <c r="E859" s="26">
        <v>91.91</v>
      </c>
      <c r="G859" s="37"/>
      <c r="H859" s="37"/>
      <c r="I859" s="37"/>
      <c r="J859" s="71">
        <f t="shared" ref="J859:J863" si="334">(C859*G859)+(D859*H859)+(E859*I859)</f>
        <v>0</v>
      </c>
      <c r="K859" s="107">
        <f t="shared" si="332"/>
        <v>0</v>
      </c>
    </row>
    <row r="860" spans="1:11" s="69" customFormat="1" ht="12" customHeight="1">
      <c r="A860" s="24" t="s">
        <v>1706</v>
      </c>
      <c r="B860" s="70" t="s">
        <v>9429</v>
      </c>
      <c r="C860" s="26">
        <v>36.11</v>
      </c>
      <c r="D860" s="26">
        <v>56.17</v>
      </c>
      <c r="E860" s="26">
        <v>91.91</v>
      </c>
      <c r="G860" s="37"/>
      <c r="H860" s="37"/>
      <c r="I860" s="37"/>
      <c r="J860" s="71">
        <f t="shared" si="334"/>
        <v>0</v>
      </c>
      <c r="K860" s="107">
        <f t="shared" si="332"/>
        <v>0</v>
      </c>
    </row>
    <row r="861" spans="1:11" s="69" customFormat="1" ht="12" customHeight="1">
      <c r="A861" s="24" t="s">
        <v>5626</v>
      </c>
      <c r="B861" s="70" t="s">
        <v>9430</v>
      </c>
      <c r="C861" s="26">
        <v>36.11</v>
      </c>
      <c r="D861" s="26">
        <v>56.17</v>
      </c>
      <c r="E861" s="26">
        <v>91.91</v>
      </c>
      <c r="G861" s="37"/>
      <c r="H861" s="37"/>
      <c r="I861" s="37"/>
      <c r="J861" s="71">
        <f t="shared" si="334"/>
        <v>0</v>
      </c>
      <c r="K861" s="107">
        <f t="shared" si="332"/>
        <v>0</v>
      </c>
    </row>
    <row r="862" spans="1:11" s="69" customFormat="1" ht="12" customHeight="1">
      <c r="A862" s="24" t="s">
        <v>5625</v>
      </c>
      <c r="B862" s="70" t="s">
        <v>9431</v>
      </c>
      <c r="C862" s="26">
        <v>36.11</v>
      </c>
      <c r="D862" s="26">
        <v>56.17</v>
      </c>
      <c r="E862" s="26">
        <v>91.91</v>
      </c>
      <c r="G862" s="37"/>
      <c r="H862" s="37"/>
      <c r="I862" s="37"/>
      <c r="J862" s="71">
        <f t="shared" si="334"/>
        <v>0</v>
      </c>
      <c r="K862" s="107">
        <f t="shared" si="332"/>
        <v>0</v>
      </c>
    </row>
    <row r="863" spans="1:11" s="69" customFormat="1" ht="12" customHeight="1">
      <c r="A863" s="24" t="s">
        <v>6843</v>
      </c>
      <c r="B863" s="70" t="s">
        <v>9432</v>
      </c>
      <c r="C863" s="26">
        <v>36.11</v>
      </c>
      <c r="D863" s="26">
        <v>56.17</v>
      </c>
      <c r="E863" s="26">
        <v>91.91</v>
      </c>
      <c r="G863" s="37"/>
      <c r="H863" s="37"/>
      <c r="I863" s="37"/>
      <c r="J863" s="71">
        <f t="shared" si="334"/>
        <v>0</v>
      </c>
      <c r="K863" s="107">
        <f t="shared" si="332"/>
        <v>0</v>
      </c>
    </row>
    <row r="864" spans="1:11" s="69" customFormat="1" ht="12" customHeight="1">
      <c r="A864" s="24" t="s">
        <v>2674</v>
      </c>
      <c r="B864" s="70" t="s">
        <v>9403</v>
      </c>
      <c r="C864" s="26">
        <v>40.5</v>
      </c>
      <c r="D864" s="26">
        <v>63</v>
      </c>
      <c r="E864" s="26">
        <v>31.19</v>
      </c>
      <c r="G864" s="37"/>
      <c r="H864" s="37"/>
      <c r="I864" s="37"/>
      <c r="J864" s="71">
        <f t="shared" ref="J864:J867" si="335">(C864*G864)+(D864*H864)+(E864*I864)</f>
        <v>0</v>
      </c>
      <c r="K864" s="107">
        <f t="shared" si="332"/>
        <v>0</v>
      </c>
    </row>
    <row r="865" spans="1:11" s="69" customFormat="1" ht="12" customHeight="1">
      <c r="A865" s="24" t="s">
        <v>8635</v>
      </c>
      <c r="B865" s="70" t="s">
        <v>8634</v>
      </c>
      <c r="C865" s="26">
        <v>40.5</v>
      </c>
      <c r="D865" s="26">
        <v>63</v>
      </c>
      <c r="E865" s="26">
        <v>31.19</v>
      </c>
      <c r="G865" s="37"/>
      <c r="H865" s="37"/>
      <c r="I865" s="37"/>
      <c r="J865" s="71">
        <f t="shared" si="335"/>
        <v>0</v>
      </c>
      <c r="K865" s="107">
        <f t="shared" si="332"/>
        <v>0</v>
      </c>
    </row>
    <row r="866" spans="1:11" s="69" customFormat="1" ht="12" customHeight="1">
      <c r="A866" s="24" t="s">
        <v>2675</v>
      </c>
      <c r="B866" s="70" t="s">
        <v>9418</v>
      </c>
      <c r="C866" s="26">
        <v>40.5</v>
      </c>
      <c r="D866" s="26">
        <v>63</v>
      </c>
      <c r="E866" s="26">
        <v>31.19</v>
      </c>
      <c r="G866" s="37"/>
      <c r="H866" s="37"/>
      <c r="I866" s="37"/>
      <c r="J866" s="71">
        <f t="shared" si="335"/>
        <v>0</v>
      </c>
      <c r="K866" s="107">
        <f t="shared" si="332"/>
        <v>0</v>
      </c>
    </row>
    <row r="867" spans="1:11" s="69" customFormat="1" ht="12" customHeight="1">
      <c r="A867" s="24" t="s">
        <v>2676</v>
      </c>
      <c r="B867" s="70" t="s">
        <v>9427</v>
      </c>
      <c r="C867" s="26">
        <v>40.5</v>
      </c>
      <c r="D867" s="26">
        <v>63</v>
      </c>
      <c r="E867" s="26">
        <v>31.19</v>
      </c>
      <c r="G867" s="37"/>
      <c r="H867" s="37"/>
      <c r="I867" s="37"/>
      <c r="J867" s="71">
        <f t="shared" si="335"/>
        <v>0</v>
      </c>
      <c r="K867" s="107">
        <f t="shared" si="332"/>
        <v>0</v>
      </c>
    </row>
    <row r="868" spans="1:11" s="69" customFormat="1" ht="12" customHeight="1">
      <c r="A868" s="24" t="s">
        <v>5700</v>
      </c>
      <c r="B868" s="70" t="s">
        <v>9402</v>
      </c>
      <c r="C868" s="26">
        <v>47.68</v>
      </c>
      <c r="D868" s="26">
        <v>74.17</v>
      </c>
      <c r="E868" s="26">
        <v>121.36</v>
      </c>
      <c r="G868" s="37"/>
      <c r="H868" s="37"/>
      <c r="I868" s="37"/>
      <c r="J868" s="71">
        <f t="shared" ref="J868:J883" si="336">(C868*G868)+(D868*H868)+(E868*I868)</f>
        <v>0</v>
      </c>
      <c r="K868" s="107">
        <f t="shared" si="332"/>
        <v>0</v>
      </c>
    </row>
    <row r="869" spans="1:11" s="69" customFormat="1" ht="12" customHeight="1">
      <c r="A869" s="24" t="s">
        <v>5701</v>
      </c>
      <c r="B869" s="70" t="s">
        <v>9404</v>
      </c>
      <c r="C869" s="26">
        <v>47.68</v>
      </c>
      <c r="D869" s="26">
        <v>74.17</v>
      </c>
      <c r="E869" s="26">
        <v>121.36</v>
      </c>
      <c r="G869" s="37"/>
      <c r="H869" s="37"/>
      <c r="I869" s="37"/>
      <c r="J869" s="71">
        <f t="shared" si="336"/>
        <v>0</v>
      </c>
      <c r="K869" s="107">
        <f t="shared" si="332"/>
        <v>0</v>
      </c>
    </row>
    <row r="870" spans="1:11" s="69" customFormat="1" ht="12" customHeight="1">
      <c r="A870" s="24" t="s">
        <v>4754</v>
      </c>
      <c r="B870" s="70" t="s">
        <v>9406</v>
      </c>
      <c r="C870" s="26">
        <v>47.68</v>
      </c>
      <c r="D870" s="26">
        <v>74.17</v>
      </c>
      <c r="E870" s="26">
        <v>121.36</v>
      </c>
      <c r="G870" s="37"/>
      <c r="H870" s="37"/>
      <c r="I870" s="37"/>
      <c r="J870" s="71">
        <f t="shared" si="336"/>
        <v>0</v>
      </c>
      <c r="K870" s="107">
        <f t="shared" si="332"/>
        <v>0</v>
      </c>
    </row>
    <row r="871" spans="1:11" s="69" customFormat="1" ht="12" customHeight="1">
      <c r="A871" s="24" t="s">
        <v>2429</v>
      </c>
      <c r="B871" s="70" t="s">
        <v>9407</v>
      </c>
      <c r="C871" s="26">
        <v>47.68</v>
      </c>
      <c r="D871" s="26">
        <v>74.17</v>
      </c>
      <c r="E871" s="26">
        <v>121.36</v>
      </c>
      <c r="G871" s="37"/>
      <c r="H871" s="37"/>
      <c r="I871" s="37"/>
      <c r="J871" s="71">
        <f t="shared" si="336"/>
        <v>0</v>
      </c>
      <c r="K871" s="107">
        <f t="shared" si="332"/>
        <v>0</v>
      </c>
    </row>
    <row r="872" spans="1:11" s="69" customFormat="1" ht="12" customHeight="1">
      <c r="A872" s="24" t="s">
        <v>2428</v>
      </c>
      <c r="B872" s="70" t="s">
        <v>9408</v>
      </c>
      <c r="C872" s="26">
        <v>47.68</v>
      </c>
      <c r="D872" s="26">
        <v>74.17</v>
      </c>
      <c r="E872" s="26">
        <v>121.36</v>
      </c>
      <c r="G872" s="37"/>
      <c r="H872" s="37"/>
      <c r="I872" s="37"/>
      <c r="J872" s="71">
        <f t="shared" si="336"/>
        <v>0</v>
      </c>
      <c r="K872" s="107">
        <f t="shared" si="332"/>
        <v>0</v>
      </c>
    </row>
    <row r="873" spans="1:11" s="69" customFormat="1" ht="12" customHeight="1">
      <c r="A873" s="24" t="s">
        <v>4751</v>
      </c>
      <c r="B873" s="70" t="s">
        <v>9409</v>
      </c>
      <c r="C873" s="26">
        <v>47.68</v>
      </c>
      <c r="D873" s="26">
        <v>74.17</v>
      </c>
      <c r="E873" s="26">
        <v>121.36</v>
      </c>
      <c r="G873" s="37"/>
      <c r="H873" s="37"/>
      <c r="I873" s="37"/>
      <c r="J873" s="71">
        <f t="shared" si="336"/>
        <v>0</v>
      </c>
      <c r="K873" s="107">
        <f t="shared" si="332"/>
        <v>0</v>
      </c>
    </row>
    <row r="874" spans="1:11" s="69" customFormat="1" ht="12" customHeight="1">
      <c r="A874" s="24" t="s">
        <v>4753</v>
      </c>
      <c r="B874" s="70" t="s">
        <v>9410</v>
      </c>
      <c r="C874" s="26">
        <v>47.68</v>
      </c>
      <c r="D874" s="26">
        <v>74.17</v>
      </c>
      <c r="E874" s="26">
        <v>121.36</v>
      </c>
      <c r="G874" s="37"/>
      <c r="H874" s="37"/>
      <c r="I874" s="37"/>
      <c r="J874" s="71">
        <f t="shared" si="336"/>
        <v>0</v>
      </c>
      <c r="K874" s="107">
        <f t="shared" si="332"/>
        <v>0</v>
      </c>
    </row>
    <row r="875" spans="1:11" s="69" customFormat="1" ht="12" customHeight="1">
      <c r="A875" s="24" t="s">
        <v>4752</v>
      </c>
      <c r="B875" s="70" t="s">
        <v>9411</v>
      </c>
      <c r="C875" s="26">
        <v>47.68</v>
      </c>
      <c r="D875" s="26">
        <v>74.17</v>
      </c>
      <c r="E875" s="26">
        <v>121.36</v>
      </c>
      <c r="G875" s="37"/>
      <c r="H875" s="37"/>
      <c r="I875" s="37"/>
      <c r="J875" s="71">
        <f t="shared" si="336"/>
        <v>0</v>
      </c>
      <c r="K875" s="107">
        <f t="shared" si="332"/>
        <v>0</v>
      </c>
    </row>
    <row r="876" spans="1:11" s="69" customFormat="1" ht="12" customHeight="1">
      <c r="A876" s="24" t="s">
        <v>1792</v>
      </c>
      <c r="B876" s="70" t="s">
        <v>9412</v>
      </c>
      <c r="C876" s="26">
        <v>47.68</v>
      </c>
      <c r="D876" s="26">
        <v>74.17</v>
      </c>
      <c r="E876" s="26">
        <v>121.36</v>
      </c>
      <c r="G876" s="37"/>
      <c r="H876" s="37"/>
      <c r="I876" s="37"/>
      <c r="J876" s="71">
        <f t="shared" si="336"/>
        <v>0</v>
      </c>
      <c r="K876" s="107">
        <f t="shared" si="332"/>
        <v>0</v>
      </c>
    </row>
    <row r="877" spans="1:11" s="69" customFormat="1" ht="12" customHeight="1">
      <c r="A877" s="24" t="s">
        <v>1793</v>
      </c>
      <c r="B877" s="70" t="s">
        <v>9413</v>
      </c>
      <c r="C877" s="26">
        <v>47.68</v>
      </c>
      <c r="D877" s="26">
        <v>74.17</v>
      </c>
      <c r="E877" s="26">
        <v>121.36</v>
      </c>
      <c r="G877" s="37"/>
      <c r="H877" s="37"/>
      <c r="I877" s="37"/>
      <c r="J877" s="71">
        <f t="shared" si="336"/>
        <v>0</v>
      </c>
      <c r="K877" s="107">
        <f t="shared" si="332"/>
        <v>0</v>
      </c>
    </row>
    <row r="878" spans="1:11" s="69" customFormat="1" ht="12" customHeight="1">
      <c r="A878" s="24" t="s">
        <v>4755</v>
      </c>
      <c r="B878" s="70" t="s">
        <v>9414</v>
      </c>
      <c r="C878" s="26">
        <v>47.68</v>
      </c>
      <c r="D878" s="26">
        <v>74.17</v>
      </c>
      <c r="E878" s="26">
        <v>121.36</v>
      </c>
      <c r="G878" s="37"/>
      <c r="H878" s="37"/>
      <c r="I878" s="37"/>
      <c r="J878" s="71">
        <f t="shared" si="336"/>
        <v>0</v>
      </c>
      <c r="K878" s="107">
        <f t="shared" si="332"/>
        <v>0</v>
      </c>
    </row>
    <row r="879" spans="1:11" s="69" customFormat="1" ht="12" customHeight="1">
      <c r="A879" s="24" t="s">
        <v>1791</v>
      </c>
      <c r="B879" s="70" t="s">
        <v>9415</v>
      </c>
      <c r="C879" s="26">
        <v>47.68</v>
      </c>
      <c r="D879" s="26">
        <v>74.17</v>
      </c>
      <c r="E879" s="26">
        <v>121.36</v>
      </c>
      <c r="G879" s="37"/>
      <c r="H879" s="37"/>
      <c r="I879" s="37"/>
      <c r="J879" s="71">
        <f t="shared" si="336"/>
        <v>0</v>
      </c>
      <c r="K879" s="107">
        <f t="shared" si="332"/>
        <v>0</v>
      </c>
    </row>
    <row r="880" spans="1:11" s="69" customFormat="1" ht="12" customHeight="1">
      <c r="A880" s="24" t="s">
        <v>1790</v>
      </c>
      <c r="B880" s="70" t="s">
        <v>9416</v>
      </c>
      <c r="C880" s="26">
        <v>47.68</v>
      </c>
      <c r="D880" s="26">
        <v>74.17</v>
      </c>
      <c r="E880" s="26">
        <v>121.36</v>
      </c>
      <c r="G880" s="37"/>
      <c r="H880" s="37"/>
      <c r="I880" s="37"/>
      <c r="J880" s="71">
        <f t="shared" si="336"/>
        <v>0</v>
      </c>
      <c r="K880" s="107">
        <f t="shared" si="332"/>
        <v>0</v>
      </c>
    </row>
    <row r="881" spans="1:11" s="69" customFormat="1" ht="12" customHeight="1">
      <c r="A881" s="24" t="s">
        <v>3602</v>
      </c>
      <c r="B881" s="70" t="s">
        <v>9417</v>
      </c>
      <c r="C881" s="26">
        <v>47.68</v>
      </c>
      <c r="D881" s="26">
        <v>74.17</v>
      </c>
      <c r="E881" s="26">
        <v>121.36</v>
      </c>
      <c r="G881" s="37"/>
      <c r="H881" s="37"/>
      <c r="I881" s="37"/>
      <c r="J881" s="71">
        <f t="shared" si="336"/>
        <v>0</v>
      </c>
      <c r="K881" s="107">
        <f t="shared" si="332"/>
        <v>0</v>
      </c>
    </row>
    <row r="882" spans="1:11" s="69" customFormat="1" ht="12" customHeight="1">
      <c r="A882" s="24" t="s">
        <v>6845</v>
      </c>
      <c r="B882" s="70" t="s">
        <v>9434</v>
      </c>
      <c r="C882" s="26">
        <v>47.68</v>
      </c>
      <c r="D882" s="26">
        <v>74.17</v>
      </c>
      <c r="E882" s="26">
        <v>121.36</v>
      </c>
      <c r="G882" s="37"/>
      <c r="H882" s="37"/>
      <c r="I882" s="37"/>
      <c r="J882" s="71">
        <f t="shared" si="336"/>
        <v>0</v>
      </c>
      <c r="K882" s="107">
        <f t="shared" si="332"/>
        <v>0</v>
      </c>
    </row>
    <row r="883" spans="1:11" s="69" customFormat="1" ht="12" customHeight="1">
      <c r="A883" s="24" t="s">
        <v>3601</v>
      </c>
      <c r="B883" s="70" t="s">
        <v>3600</v>
      </c>
      <c r="C883" s="26">
        <v>47.68</v>
      </c>
      <c r="D883" s="26">
        <v>74.17</v>
      </c>
      <c r="E883" s="26">
        <v>121.36</v>
      </c>
      <c r="G883" s="37"/>
      <c r="H883" s="37"/>
      <c r="I883" s="37"/>
      <c r="J883" s="71">
        <f t="shared" si="336"/>
        <v>0</v>
      </c>
      <c r="K883" s="107">
        <f t="shared" si="332"/>
        <v>0</v>
      </c>
    </row>
    <row r="884" spans="1:11" s="69" customFormat="1" ht="12" customHeight="1">
      <c r="A884" s="24" t="s">
        <v>2580</v>
      </c>
      <c r="B884" s="70" t="s">
        <v>9435</v>
      </c>
      <c r="C884" s="26">
        <v>47.96</v>
      </c>
      <c r="D884" s="26">
        <v>74.599999999999994</v>
      </c>
      <c r="E884" s="26">
        <v>122.07</v>
      </c>
      <c r="G884" s="37"/>
      <c r="H884" s="37"/>
      <c r="I884" s="37"/>
      <c r="J884" s="71">
        <f t="shared" ref="J884:J889" si="337">(C884*G884)+(D884*H884)+(E884*I884)</f>
        <v>0</v>
      </c>
      <c r="K884" s="107">
        <f t="shared" si="332"/>
        <v>0</v>
      </c>
    </row>
    <row r="885" spans="1:11" s="69" customFormat="1" ht="12" customHeight="1">
      <c r="A885" s="24" t="s">
        <v>5837</v>
      </c>
      <c r="B885" s="70" t="s">
        <v>9442</v>
      </c>
      <c r="C885" s="26">
        <v>47.96</v>
      </c>
      <c r="D885" s="26">
        <v>74.599999999999994</v>
      </c>
      <c r="E885" s="26">
        <v>122.07</v>
      </c>
      <c r="G885" s="37"/>
      <c r="H885" s="37"/>
      <c r="I885" s="37"/>
      <c r="J885" s="71">
        <f t="shared" si="337"/>
        <v>0</v>
      </c>
      <c r="K885" s="107">
        <f t="shared" si="332"/>
        <v>0</v>
      </c>
    </row>
    <row r="886" spans="1:11" s="69" customFormat="1" ht="12" customHeight="1">
      <c r="A886" s="24" t="s">
        <v>2192</v>
      </c>
      <c r="B886" s="70" t="s">
        <v>9440</v>
      </c>
      <c r="C886" s="26">
        <v>47.96</v>
      </c>
      <c r="D886" s="26">
        <v>74.599999999999994</v>
      </c>
      <c r="E886" s="26">
        <v>122.07</v>
      </c>
      <c r="G886" s="37"/>
      <c r="H886" s="37"/>
      <c r="I886" s="37"/>
      <c r="J886" s="71">
        <f t="shared" si="337"/>
        <v>0</v>
      </c>
      <c r="K886" s="107">
        <f t="shared" si="332"/>
        <v>0</v>
      </c>
    </row>
    <row r="887" spans="1:11" s="69" customFormat="1" ht="12" customHeight="1">
      <c r="A887" s="24" t="s">
        <v>3680</v>
      </c>
      <c r="B887" s="70" t="s">
        <v>9400</v>
      </c>
      <c r="C887" s="26">
        <v>47.96</v>
      </c>
      <c r="D887" s="26">
        <v>74.599999999999994</v>
      </c>
      <c r="E887" s="26">
        <v>122.07</v>
      </c>
      <c r="G887" s="37"/>
      <c r="H887" s="37"/>
      <c r="I887" s="37"/>
      <c r="J887" s="71">
        <f t="shared" si="337"/>
        <v>0</v>
      </c>
      <c r="K887" s="107">
        <f t="shared" si="332"/>
        <v>0</v>
      </c>
    </row>
    <row r="888" spans="1:11" s="69" customFormat="1" ht="12" customHeight="1">
      <c r="A888" s="24" t="s">
        <v>2579</v>
      </c>
      <c r="B888" s="70" t="s">
        <v>9401</v>
      </c>
      <c r="C888" s="26">
        <v>47.96</v>
      </c>
      <c r="D888" s="26">
        <v>74.599999999999994</v>
      </c>
      <c r="E888" s="26">
        <v>122.07</v>
      </c>
      <c r="G888" s="37"/>
      <c r="H888" s="37"/>
      <c r="I888" s="37"/>
      <c r="J888" s="71">
        <f t="shared" si="337"/>
        <v>0</v>
      </c>
      <c r="K888" s="107">
        <f t="shared" si="332"/>
        <v>0</v>
      </c>
    </row>
    <row r="889" spans="1:11" s="69" customFormat="1" ht="12" customHeight="1">
      <c r="A889" s="24" t="s">
        <v>5836</v>
      </c>
      <c r="B889" s="70" t="s">
        <v>9438</v>
      </c>
      <c r="C889" s="26">
        <v>47.96</v>
      </c>
      <c r="D889" s="26">
        <v>74.599999999999994</v>
      </c>
      <c r="E889" s="26">
        <v>122.07</v>
      </c>
      <c r="G889" s="37"/>
      <c r="H889" s="37"/>
      <c r="I889" s="37"/>
      <c r="J889" s="71">
        <f t="shared" si="337"/>
        <v>0</v>
      </c>
      <c r="K889" s="107">
        <f t="shared" si="332"/>
        <v>0</v>
      </c>
    </row>
    <row r="890" spans="1:11" s="69" customFormat="1" ht="12" customHeight="1">
      <c r="A890" s="24" t="s">
        <v>7212</v>
      </c>
      <c r="B890" s="70" t="s">
        <v>9405</v>
      </c>
      <c r="C890" s="26">
        <v>52.14</v>
      </c>
      <c r="D890" s="26">
        <v>81.11</v>
      </c>
      <c r="E890" s="26">
        <v>132.72999999999999</v>
      </c>
      <c r="G890" s="37"/>
      <c r="H890" s="37"/>
      <c r="I890" s="37"/>
      <c r="J890" s="71">
        <f t="shared" ref="J890" si="338">(C890*G890)+(D890*H890)+(E890*I890)</f>
        <v>0</v>
      </c>
      <c r="K890" s="107">
        <f t="shared" si="332"/>
        <v>0</v>
      </c>
    </row>
    <row r="891" spans="1:11" s="69" customFormat="1" ht="12" customHeight="1">
      <c r="A891" s="24" t="s">
        <v>2194</v>
      </c>
      <c r="B891" s="70" t="s">
        <v>9436</v>
      </c>
      <c r="C891" s="26">
        <v>56.06</v>
      </c>
      <c r="D891" s="26">
        <v>87.21</v>
      </c>
      <c r="E891" s="26">
        <v>142.71</v>
      </c>
      <c r="G891" s="37"/>
      <c r="H891" s="37"/>
      <c r="I891" s="37"/>
      <c r="J891" s="71">
        <f t="shared" ref="J891:J892" si="339">(C891*G891)+(D891*H891)+(E891*I891)</f>
        <v>0</v>
      </c>
      <c r="K891" s="107">
        <f t="shared" si="332"/>
        <v>0</v>
      </c>
    </row>
    <row r="892" spans="1:11" s="69" customFormat="1" ht="12" customHeight="1">
      <c r="A892" s="24" t="s">
        <v>2193</v>
      </c>
      <c r="B892" s="70" t="s">
        <v>9437</v>
      </c>
      <c r="C892" s="26">
        <v>56.06</v>
      </c>
      <c r="D892" s="26">
        <v>87.21</v>
      </c>
      <c r="E892" s="26">
        <v>142.71</v>
      </c>
      <c r="G892" s="37"/>
      <c r="H892" s="37"/>
      <c r="I892" s="37"/>
      <c r="J892" s="71">
        <f t="shared" si="339"/>
        <v>0</v>
      </c>
      <c r="K892" s="107">
        <f t="shared" si="332"/>
        <v>0</v>
      </c>
    </row>
    <row r="893" spans="1:11" s="69" customFormat="1" ht="12" customHeight="1">
      <c r="A893" s="24" t="s">
        <v>1309</v>
      </c>
      <c r="B893" s="70" t="s">
        <v>2436</v>
      </c>
      <c r="C893" s="26">
        <v>58.86</v>
      </c>
      <c r="D893" s="26">
        <v>91.56</v>
      </c>
      <c r="E893" s="26">
        <v>45.32</v>
      </c>
      <c r="G893" s="37"/>
      <c r="H893" s="37"/>
      <c r="I893" s="37"/>
      <c r="J893" s="71">
        <f t="shared" ref="J893:J894" si="340">(C893*G893)+(D893*H893)+(E893*I893)</f>
        <v>0</v>
      </c>
      <c r="K893" s="107">
        <f t="shared" si="332"/>
        <v>0</v>
      </c>
    </row>
    <row r="894" spans="1:11" s="69" customFormat="1" ht="12" customHeight="1">
      <c r="A894" s="24" t="s">
        <v>6430</v>
      </c>
      <c r="B894" s="70" t="s">
        <v>9419</v>
      </c>
      <c r="C894" s="26">
        <v>58.86</v>
      </c>
      <c r="D894" s="26">
        <v>91.56</v>
      </c>
      <c r="E894" s="26">
        <v>45.32</v>
      </c>
      <c r="G894" s="37"/>
      <c r="H894" s="37"/>
      <c r="I894" s="37"/>
      <c r="J894" s="71">
        <f t="shared" si="340"/>
        <v>0</v>
      </c>
      <c r="K894" s="107">
        <f t="shared" si="332"/>
        <v>0</v>
      </c>
    </row>
    <row r="895" spans="1:11" s="69" customFormat="1" ht="12" customHeight="1">
      <c r="A895" s="24" t="s">
        <v>3669</v>
      </c>
      <c r="B895" s="70" t="s">
        <v>9733</v>
      </c>
      <c r="C895" s="26">
        <v>14.11</v>
      </c>
      <c r="D895" s="26">
        <v>21.94</v>
      </c>
      <c r="E895" s="26">
        <v>35.909999999999997</v>
      </c>
      <c r="G895" s="39"/>
      <c r="H895" s="39"/>
      <c r="I895" s="39"/>
      <c r="J895" s="71">
        <f t="shared" ref="J895" si="341">(C895*G895)+(D895*H895)+(E895*I895)</f>
        <v>0</v>
      </c>
      <c r="K895" s="107">
        <f t="shared" si="332"/>
        <v>0</v>
      </c>
    </row>
    <row r="896" spans="1:11" s="69" customFormat="1" ht="12" customHeight="1">
      <c r="A896" s="51"/>
      <c r="B896" s="72"/>
      <c r="C896" s="47" t="s">
        <v>4933</v>
      </c>
      <c r="D896" s="20" t="s">
        <v>9476</v>
      </c>
      <c r="E896" s="21" t="s">
        <v>2527</v>
      </c>
      <c r="F896" s="67"/>
      <c r="G896" s="42" t="s">
        <v>4933</v>
      </c>
      <c r="H896" s="42" t="s">
        <v>9476</v>
      </c>
      <c r="I896" s="42" t="s">
        <v>2527</v>
      </c>
      <c r="J896" s="73"/>
    </row>
    <row r="897" spans="1:11" s="69" customFormat="1" ht="12" customHeight="1">
      <c r="A897" s="24" t="s">
        <v>4794</v>
      </c>
      <c r="B897" s="70" t="s">
        <v>4793</v>
      </c>
      <c r="C897" s="26">
        <v>2.95</v>
      </c>
      <c r="D897" s="26">
        <v>6.77</v>
      </c>
      <c r="E897" s="26">
        <v>25.73</v>
      </c>
      <c r="G897" s="37"/>
      <c r="H897" s="37"/>
      <c r="I897" s="37"/>
      <c r="J897" s="71">
        <f t="shared" ref="J897" si="342">(C897*G897)+(D897*H897)+(E897*I897)</f>
        <v>0</v>
      </c>
      <c r="K897" s="107">
        <f t="shared" ref="K897:K913" si="343">SUBTOTAL(9,G897:I897)</f>
        <v>0</v>
      </c>
    </row>
    <row r="898" spans="1:11" s="69" customFormat="1" ht="12" customHeight="1">
      <c r="A898" s="24" t="s">
        <v>308</v>
      </c>
      <c r="B898" s="70" t="s">
        <v>1724</v>
      </c>
      <c r="C898" s="26">
        <v>2.95</v>
      </c>
      <c r="D898" s="26">
        <v>6.77</v>
      </c>
      <c r="E898" s="26">
        <v>25.73</v>
      </c>
      <c r="G898" s="37"/>
      <c r="H898" s="37"/>
      <c r="I898" s="37"/>
      <c r="J898" s="71">
        <f t="shared" ref="J898:J913" si="344">(C898*G898)+(D898*H898)+(E898*I898)</f>
        <v>0</v>
      </c>
      <c r="K898" s="107">
        <f t="shared" si="343"/>
        <v>0</v>
      </c>
    </row>
    <row r="899" spans="1:11" s="69" customFormat="1" ht="12" customHeight="1">
      <c r="A899" s="24" t="s">
        <v>1722</v>
      </c>
      <c r="B899" s="70" t="s">
        <v>1720</v>
      </c>
      <c r="C899" s="26">
        <v>2.95</v>
      </c>
      <c r="D899" s="26">
        <v>6.77</v>
      </c>
      <c r="E899" s="26">
        <v>25.73</v>
      </c>
      <c r="G899" s="37"/>
      <c r="H899" s="37"/>
      <c r="I899" s="37"/>
      <c r="J899" s="71">
        <f t="shared" si="344"/>
        <v>0</v>
      </c>
      <c r="K899" s="107">
        <f t="shared" si="343"/>
        <v>0</v>
      </c>
    </row>
    <row r="900" spans="1:11" s="69" customFormat="1" ht="12" customHeight="1">
      <c r="A900" s="24" t="s">
        <v>1723</v>
      </c>
      <c r="B900" s="70" t="s">
        <v>1721</v>
      </c>
      <c r="C900" s="26">
        <v>2.95</v>
      </c>
      <c r="D900" s="26">
        <v>6.77</v>
      </c>
      <c r="E900" s="26">
        <v>25.73</v>
      </c>
      <c r="G900" s="37"/>
      <c r="H900" s="37"/>
      <c r="I900" s="37"/>
      <c r="J900" s="71">
        <f t="shared" si="344"/>
        <v>0</v>
      </c>
      <c r="K900" s="107">
        <f t="shared" si="343"/>
        <v>0</v>
      </c>
    </row>
    <row r="901" spans="1:11" s="69" customFormat="1" ht="12" customHeight="1">
      <c r="A901" s="24" t="s">
        <v>3295</v>
      </c>
      <c r="B901" s="70" t="s">
        <v>3294</v>
      </c>
      <c r="C901" s="26">
        <v>2.95</v>
      </c>
      <c r="D901" s="26">
        <v>6.77</v>
      </c>
      <c r="E901" s="26">
        <v>25.73</v>
      </c>
      <c r="G901" s="37"/>
      <c r="H901" s="37"/>
      <c r="I901" s="37"/>
      <c r="J901" s="71">
        <f t="shared" si="344"/>
        <v>0</v>
      </c>
      <c r="K901" s="107">
        <f t="shared" si="343"/>
        <v>0</v>
      </c>
    </row>
    <row r="902" spans="1:11" s="69" customFormat="1" ht="12" customHeight="1">
      <c r="A902" s="24" t="s">
        <v>3297</v>
      </c>
      <c r="B902" s="70" t="s">
        <v>3296</v>
      </c>
      <c r="C902" s="26">
        <v>2.95</v>
      </c>
      <c r="D902" s="26">
        <v>6.77</v>
      </c>
      <c r="E902" s="26">
        <v>25.73</v>
      </c>
      <c r="G902" s="37"/>
      <c r="H902" s="37"/>
      <c r="I902" s="37"/>
      <c r="J902" s="71">
        <f t="shared" si="344"/>
        <v>0</v>
      </c>
      <c r="K902" s="107">
        <f t="shared" si="343"/>
        <v>0</v>
      </c>
    </row>
    <row r="903" spans="1:11" s="69" customFormat="1" ht="12" customHeight="1">
      <c r="A903" s="24" t="s">
        <v>9333</v>
      </c>
      <c r="B903" s="70" t="s">
        <v>9331</v>
      </c>
      <c r="C903" s="26">
        <v>2.95</v>
      </c>
      <c r="D903" s="26">
        <v>6.77</v>
      </c>
      <c r="E903" s="26">
        <v>25.73</v>
      </c>
      <c r="G903" s="37"/>
      <c r="H903" s="37"/>
      <c r="I903" s="37"/>
      <c r="J903" s="71">
        <f t="shared" si="344"/>
        <v>0</v>
      </c>
      <c r="K903" s="107">
        <f t="shared" si="343"/>
        <v>0</v>
      </c>
    </row>
    <row r="904" spans="1:11" s="69" customFormat="1" ht="12" customHeight="1">
      <c r="A904" s="24" t="s">
        <v>9334</v>
      </c>
      <c r="B904" s="70" t="s">
        <v>9332</v>
      </c>
      <c r="C904" s="26">
        <v>2.95</v>
      </c>
      <c r="D904" s="26">
        <v>6.77</v>
      </c>
      <c r="E904" s="26">
        <v>25.73</v>
      </c>
      <c r="G904" s="37"/>
      <c r="H904" s="37"/>
      <c r="I904" s="37"/>
      <c r="J904" s="71">
        <f t="shared" si="344"/>
        <v>0</v>
      </c>
      <c r="K904" s="107">
        <f t="shared" si="343"/>
        <v>0</v>
      </c>
    </row>
    <row r="905" spans="1:11" s="69" customFormat="1" ht="12" customHeight="1">
      <c r="A905" s="28" t="s">
        <v>4213</v>
      </c>
      <c r="B905" s="76" t="s">
        <v>9527</v>
      </c>
      <c r="C905" s="26">
        <v>2.95</v>
      </c>
      <c r="D905" s="26">
        <v>6.77</v>
      </c>
      <c r="E905" s="26">
        <v>25.73</v>
      </c>
      <c r="G905" s="37"/>
      <c r="H905" s="37"/>
      <c r="I905" s="37"/>
      <c r="J905" s="71">
        <f t="shared" si="344"/>
        <v>0</v>
      </c>
      <c r="K905" s="107">
        <f t="shared" si="343"/>
        <v>0</v>
      </c>
    </row>
    <row r="906" spans="1:11" s="69" customFormat="1" ht="12" customHeight="1">
      <c r="A906" s="24" t="s">
        <v>8258</v>
      </c>
      <c r="B906" s="70" t="s">
        <v>8257</v>
      </c>
      <c r="C906" s="26">
        <v>2.95</v>
      </c>
      <c r="D906" s="26">
        <v>6.77</v>
      </c>
      <c r="E906" s="26">
        <v>25.73</v>
      </c>
      <c r="G906" s="37"/>
      <c r="H906" s="37"/>
      <c r="I906" s="37"/>
      <c r="J906" s="71">
        <f t="shared" si="344"/>
        <v>0</v>
      </c>
      <c r="K906" s="107">
        <f t="shared" si="343"/>
        <v>0</v>
      </c>
    </row>
    <row r="907" spans="1:11" s="69" customFormat="1" ht="12" customHeight="1">
      <c r="A907" s="28" t="s">
        <v>724</v>
      </c>
      <c r="B907" s="76" t="s">
        <v>9528</v>
      </c>
      <c r="C907" s="26">
        <v>2.95</v>
      </c>
      <c r="D907" s="26">
        <v>6.77</v>
      </c>
      <c r="E907" s="26">
        <v>25.73</v>
      </c>
      <c r="G907" s="37"/>
      <c r="H907" s="37"/>
      <c r="I907" s="37"/>
      <c r="J907" s="71">
        <f t="shared" si="344"/>
        <v>0</v>
      </c>
      <c r="K907" s="107">
        <f t="shared" si="343"/>
        <v>0</v>
      </c>
    </row>
    <row r="908" spans="1:11" s="69" customFormat="1" ht="12" customHeight="1">
      <c r="A908" s="24" t="s">
        <v>1317</v>
      </c>
      <c r="B908" s="70" t="s">
        <v>697</v>
      </c>
      <c r="C908" s="26">
        <v>2.95</v>
      </c>
      <c r="D908" s="26">
        <v>6.77</v>
      </c>
      <c r="E908" s="26">
        <v>25.73</v>
      </c>
      <c r="G908" s="37"/>
      <c r="H908" s="37"/>
      <c r="I908" s="37"/>
      <c r="J908" s="71">
        <f t="shared" si="344"/>
        <v>0</v>
      </c>
      <c r="K908" s="107">
        <f t="shared" si="343"/>
        <v>0</v>
      </c>
    </row>
    <row r="909" spans="1:11" s="69" customFormat="1" ht="12" customHeight="1">
      <c r="A909" s="28" t="s">
        <v>4215</v>
      </c>
      <c r="B909" s="76" t="s">
        <v>4214</v>
      </c>
      <c r="C909" s="26">
        <v>2.95</v>
      </c>
      <c r="D909" s="26">
        <v>6.77</v>
      </c>
      <c r="E909" s="26">
        <v>25.73</v>
      </c>
      <c r="G909" s="37"/>
      <c r="H909" s="37"/>
      <c r="I909" s="37"/>
      <c r="J909" s="71">
        <f t="shared" si="344"/>
        <v>0</v>
      </c>
      <c r="K909" s="107">
        <f t="shared" si="343"/>
        <v>0</v>
      </c>
    </row>
    <row r="910" spans="1:11" s="69" customFormat="1" ht="12" customHeight="1">
      <c r="A910" s="28" t="s">
        <v>4219</v>
      </c>
      <c r="B910" s="76" t="s">
        <v>4218</v>
      </c>
      <c r="C910" s="26">
        <v>2.95</v>
      </c>
      <c r="D910" s="26">
        <v>6.77</v>
      </c>
      <c r="E910" s="26">
        <v>25.73</v>
      </c>
      <c r="G910" s="37"/>
      <c r="H910" s="37"/>
      <c r="I910" s="37"/>
      <c r="J910" s="71">
        <f t="shared" si="344"/>
        <v>0</v>
      </c>
      <c r="K910" s="107">
        <f t="shared" si="343"/>
        <v>0</v>
      </c>
    </row>
    <row r="911" spans="1:11" s="69" customFormat="1" ht="12" customHeight="1">
      <c r="A911" s="28" t="s">
        <v>4217</v>
      </c>
      <c r="B911" s="76" t="s">
        <v>4216</v>
      </c>
      <c r="C911" s="26">
        <v>2.95</v>
      </c>
      <c r="D911" s="26">
        <v>6.77</v>
      </c>
      <c r="E911" s="26">
        <v>25.73</v>
      </c>
      <c r="G911" s="37"/>
      <c r="H911" s="37"/>
      <c r="I911" s="37"/>
      <c r="J911" s="71">
        <f t="shared" si="344"/>
        <v>0</v>
      </c>
      <c r="K911" s="107">
        <f t="shared" si="343"/>
        <v>0</v>
      </c>
    </row>
    <row r="912" spans="1:11" s="69" customFormat="1" ht="12" customHeight="1">
      <c r="A912" s="28" t="s">
        <v>723</v>
      </c>
      <c r="B912" s="76" t="s">
        <v>722</v>
      </c>
      <c r="C912" s="26">
        <v>2.95</v>
      </c>
      <c r="D912" s="26">
        <v>6.77</v>
      </c>
      <c r="E912" s="26">
        <v>25.73</v>
      </c>
      <c r="G912" s="37"/>
      <c r="H912" s="37"/>
      <c r="I912" s="37"/>
      <c r="J912" s="71">
        <f t="shared" si="344"/>
        <v>0</v>
      </c>
      <c r="K912" s="107">
        <f t="shared" si="343"/>
        <v>0</v>
      </c>
    </row>
    <row r="913" spans="1:11" s="69" customFormat="1" ht="12" customHeight="1">
      <c r="A913" s="28" t="s">
        <v>721</v>
      </c>
      <c r="B913" s="76" t="s">
        <v>720</v>
      </c>
      <c r="C913" s="26">
        <v>2.95</v>
      </c>
      <c r="D913" s="26">
        <v>6.77</v>
      </c>
      <c r="E913" s="26">
        <v>25.73</v>
      </c>
      <c r="G913" s="39"/>
      <c r="H913" s="39"/>
      <c r="I913" s="39"/>
      <c r="J913" s="71">
        <f t="shared" si="344"/>
        <v>0</v>
      </c>
      <c r="K913" s="107">
        <f t="shared" si="343"/>
        <v>0</v>
      </c>
    </row>
    <row r="914" spans="1:11" s="69" customFormat="1" ht="12" customHeight="1">
      <c r="A914" s="52"/>
      <c r="B914" s="77"/>
      <c r="C914" s="47" t="s">
        <v>3050</v>
      </c>
      <c r="D914" s="20" t="s">
        <v>4933</v>
      </c>
      <c r="E914" s="21" t="s">
        <v>9476</v>
      </c>
      <c r="F914" s="67"/>
      <c r="G914" s="42" t="s">
        <v>3050</v>
      </c>
      <c r="H914" s="42" t="s">
        <v>4933</v>
      </c>
      <c r="I914" s="42" t="s">
        <v>9476</v>
      </c>
      <c r="J914" s="73"/>
    </row>
    <row r="915" spans="1:11" s="69" customFormat="1" ht="12" customHeight="1">
      <c r="A915" s="24" t="s">
        <v>4325</v>
      </c>
      <c r="B915" s="70" t="s">
        <v>4324</v>
      </c>
      <c r="C915" s="26">
        <v>2.95</v>
      </c>
      <c r="D915" s="26">
        <v>5.31</v>
      </c>
      <c r="E915" s="26">
        <v>12.21</v>
      </c>
      <c r="G915" s="39"/>
      <c r="H915" s="39"/>
      <c r="I915" s="39"/>
      <c r="J915" s="71">
        <f t="shared" ref="J915" si="345">(C915*G915)+(D915*H915)+(E915*I915)</f>
        <v>0</v>
      </c>
      <c r="K915" s="107">
        <f>SUBTOTAL(9,G915:I915)</f>
        <v>0</v>
      </c>
    </row>
    <row r="916" spans="1:11" s="69" customFormat="1" ht="12" customHeight="1">
      <c r="A916" s="51"/>
      <c r="B916" s="72"/>
      <c r="C916" s="47" t="s">
        <v>4933</v>
      </c>
      <c r="D916" s="20" t="s">
        <v>9476</v>
      </c>
      <c r="E916" s="21" t="s">
        <v>2527</v>
      </c>
      <c r="F916" s="67"/>
      <c r="G916" s="42" t="s">
        <v>4933</v>
      </c>
      <c r="H916" s="42" t="s">
        <v>9476</v>
      </c>
      <c r="I916" s="42" t="s">
        <v>2527</v>
      </c>
      <c r="J916" s="73"/>
    </row>
    <row r="917" spans="1:11" s="69" customFormat="1" ht="12" customHeight="1">
      <c r="A917" s="24" t="s">
        <v>800</v>
      </c>
      <c r="B917" s="70" t="s">
        <v>799</v>
      </c>
      <c r="C917" s="26">
        <v>7.8</v>
      </c>
      <c r="D917" s="26">
        <v>15.16</v>
      </c>
      <c r="E917" s="26">
        <v>49.62</v>
      </c>
      <c r="G917" s="37"/>
      <c r="H917" s="37"/>
      <c r="I917" s="37"/>
      <c r="J917" s="71">
        <f t="shared" ref="J917:J918" si="346">(C917*G917)+(D917*H917)+(E917*I917)</f>
        <v>0</v>
      </c>
      <c r="K917" s="107">
        <f t="shared" ref="K917:K918" si="347">SUBTOTAL(9,G917:I917)</f>
        <v>0</v>
      </c>
    </row>
    <row r="918" spans="1:11" s="69" customFormat="1" ht="12" customHeight="1">
      <c r="A918" s="28" t="s">
        <v>2471</v>
      </c>
      <c r="B918" s="76" t="s">
        <v>2470</v>
      </c>
      <c r="C918" s="26">
        <v>4.92</v>
      </c>
      <c r="D918" s="26">
        <v>9.57</v>
      </c>
      <c r="E918" s="26">
        <v>31.31</v>
      </c>
      <c r="G918" s="39"/>
      <c r="H918" s="39"/>
      <c r="I918" s="39"/>
      <c r="J918" s="71">
        <f t="shared" si="346"/>
        <v>0</v>
      </c>
      <c r="K918" s="107">
        <f t="shared" si="347"/>
        <v>0</v>
      </c>
    </row>
    <row r="919" spans="1:11" s="69" customFormat="1" ht="12" customHeight="1">
      <c r="A919" s="52"/>
      <c r="B919" s="77"/>
      <c r="C919" s="47" t="s">
        <v>9466</v>
      </c>
      <c r="D919" s="20" t="s">
        <v>5567</v>
      </c>
      <c r="E919" s="21" t="s">
        <v>9467</v>
      </c>
      <c r="F919" s="67"/>
      <c r="G919" s="42" t="s">
        <v>9466</v>
      </c>
      <c r="H919" s="42" t="s">
        <v>5567</v>
      </c>
      <c r="I919" s="42" t="s">
        <v>9467</v>
      </c>
      <c r="J919" s="73"/>
    </row>
    <row r="920" spans="1:11" s="69" customFormat="1" ht="12" customHeight="1">
      <c r="A920" s="24" t="s">
        <v>4840</v>
      </c>
      <c r="B920" s="70" t="s">
        <v>4839</v>
      </c>
      <c r="C920" s="26">
        <v>2.95</v>
      </c>
      <c r="D920" s="26">
        <v>4.72</v>
      </c>
      <c r="E920" s="26">
        <v>7.52</v>
      </c>
      <c r="G920" s="37"/>
      <c r="H920" s="37"/>
      <c r="I920" s="37"/>
      <c r="J920" s="71">
        <f t="shared" ref="J920" si="348">(C920*G920)+(D920*H920)+(E920*I920)</f>
        <v>0</v>
      </c>
      <c r="K920" s="107">
        <f t="shared" ref="K920:K926" si="349">SUBTOTAL(9,G920:I920)</f>
        <v>0</v>
      </c>
    </row>
    <row r="921" spans="1:11" s="69" customFormat="1" ht="12" customHeight="1">
      <c r="A921" s="24" t="s">
        <v>2068</v>
      </c>
      <c r="B921" s="70" t="s">
        <v>2067</v>
      </c>
      <c r="C921" s="26">
        <v>11.43</v>
      </c>
      <c r="D921" s="26">
        <v>17.78</v>
      </c>
      <c r="E921" s="26">
        <v>43.64</v>
      </c>
      <c r="G921" s="37"/>
      <c r="H921" s="37"/>
      <c r="I921" s="37"/>
      <c r="J921" s="71">
        <f t="shared" ref="J921:J924" si="350">(C921*G921)+(D921*H921)+(E921*I921)</f>
        <v>0</v>
      </c>
      <c r="K921" s="107">
        <f t="shared" si="349"/>
        <v>0</v>
      </c>
    </row>
    <row r="922" spans="1:11" s="69" customFormat="1" ht="12" customHeight="1">
      <c r="A922" s="24" t="s">
        <v>7865</v>
      </c>
      <c r="B922" s="70" t="s">
        <v>3011</v>
      </c>
      <c r="C922" s="26">
        <v>11.43</v>
      </c>
      <c r="D922" s="26">
        <v>17.78</v>
      </c>
      <c r="E922" s="26">
        <v>43.64</v>
      </c>
      <c r="G922" s="37"/>
      <c r="H922" s="37"/>
      <c r="I922" s="37"/>
      <c r="J922" s="71">
        <f t="shared" si="350"/>
        <v>0</v>
      </c>
      <c r="K922" s="107">
        <f t="shared" si="349"/>
        <v>0</v>
      </c>
    </row>
    <row r="923" spans="1:11" s="69" customFormat="1" ht="12" customHeight="1">
      <c r="A923" s="24" t="s">
        <v>7988</v>
      </c>
      <c r="B923" s="70" t="s">
        <v>8565</v>
      </c>
      <c r="C923" s="26">
        <v>11.43</v>
      </c>
      <c r="D923" s="26">
        <v>17.78</v>
      </c>
      <c r="E923" s="26">
        <v>43.64</v>
      </c>
      <c r="G923" s="37"/>
      <c r="H923" s="37"/>
      <c r="I923" s="37"/>
      <c r="J923" s="71">
        <f t="shared" si="350"/>
        <v>0</v>
      </c>
      <c r="K923" s="107">
        <f t="shared" si="349"/>
        <v>0</v>
      </c>
    </row>
    <row r="924" spans="1:11" s="69" customFormat="1" ht="12" customHeight="1">
      <c r="A924" s="24" t="s">
        <v>4363</v>
      </c>
      <c r="B924" s="70" t="s">
        <v>4360</v>
      </c>
      <c r="C924" s="26">
        <v>11.43</v>
      </c>
      <c r="D924" s="26">
        <v>17.78</v>
      </c>
      <c r="E924" s="26">
        <v>43.64</v>
      </c>
      <c r="G924" s="37"/>
      <c r="H924" s="37"/>
      <c r="I924" s="37"/>
      <c r="J924" s="71">
        <f t="shared" si="350"/>
        <v>0</v>
      </c>
      <c r="K924" s="107">
        <f t="shared" si="349"/>
        <v>0</v>
      </c>
    </row>
    <row r="925" spans="1:11" s="69" customFormat="1" ht="12" customHeight="1">
      <c r="A925" s="24" t="s">
        <v>6127</v>
      </c>
      <c r="B925" s="70" t="s">
        <v>768</v>
      </c>
      <c r="C925" s="26">
        <v>17.14</v>
      </c>
      <c r="D925" s="26">
        <v>26.67</v>
      </c>
      <c r="E925" s="26">
        <v>65.45</v>
      </c>
      <c r="G925" s="37"/>
      <c r="H925" s="37"/>
      <c r="I925" s="37"/>
      <c r="J925" s="71">
        <f t="shared" ref="J925:J926" si="351">(C925*G925)+(D925*H925)+(E925*I925)</f>
        <v>0</v>
      </c>
      <c r="K925" s="107">
        <f t="shared" si="349"/>
        <v>0</v>
      </c>
    </row>
    <row r="926" spans="1:11" s="69" customFormat="1" ht="12" customHeight="1">
      <c r="A926" s="24" t="s">
        <v>8653</v>
      </c>
      <c r="B926" s="70" t="s">
        <v>8652</v>
      </c>
      <c r="C926" s="26">
        <v>22.86</v>
      </c>
      <c r="D926" s="26">
        <v>35.56</v>
      </c>
      <c r="E926" s="26">
        <v>87.27</v>
      </c>
      <c r="G926" s="39"/>
      <c r="H926" s="39"/>
      <c r="I926" s="39"/>
      <c r="J926" s="71">
        <f t="shared" si="351"/>
        <v>0</v>
      </c>
      <c r="K926" s="107">
        <f t="shared" si="349"/>
        <v>0</v>
      </c>
    </row>
    <row r="927" spans="1:11" s="69" customFormat="1" ht="12" customHeight="1">
      <c r="A927" s="51"/>
      <c r="B927" s="74"/>
      <c r="C927" s="47" t="s">
        <v>9464</v>
      </c>
      <c r="D927" s="20" t="s">
        <v>9465</v>
      </c>
      <c r="E927" s="21" t="s">
        <v>5564</v>
      </c>
      <c r="F927" s="67"/>
      <c r="G927" s="42" t="s">
        <v>9464</v>
      </c>
      <c r="H927" s="42" t="s">
        <v>9465</v>
      </c>
      <c r="I927" s="42" t="s">
        <v>5564</v>
      </c>
      <c r="J927" s="73"/>
    </row>
    <row r="928" spans="1:11" s="69" customFormat="1" ht="12" customHeight="1">
      <c r="A928" s="24" t="s">
        <v>3013</v>
      </c>
      <c r="B928" s="70" t="s">
        <v>3012</v>
      </c>
      <c r="C928" s="26">
        <v>5.93</v>
      </c>
      <c r="D928" s="26">
        <v>9.2200000000000006</v>
      </c>
      <c r="E928" s="26">
        <v>15.09</v>
      </c>
      <c r="G928" s="37"/>
      <c r="H928" s="37"/>
      <c r="I928" s="37"/>
      <c r="J928" s="71">
        <f t="shared" ref="J928:J929" si="352">(C928*G928)+(D928*H928)+(E928*I928)</f>
        <v>0</v>
      </c>
      <c r="K928" s="107">
        <f t="shared" ref="K928:K932" si="353">SUBTOTAL(9,G928:I928)</f>
        <v>0</v>
      </c>
    </row>
    <row r="929" spans="1:11" s="69" customFormat="1" ht="12" customHeight="1">
      <c r="A929" s="24" t="s">
        <v>3359</v>
      </c>
      <c r="B929" s="70" t="s">
        <v>3358</v>
      </c>
      <c r="C929" s="26">
        <v>5.93</v>
      </c>
      <c r="D929" s="26">
        <v>9.2200000000000006</v>
      </c>
      <c r="E929" s="26">
        <v>15.09</v>
      </c>
      <c r="G929" s="37"/>
      <c r="H929" s="37"/>
      <c r="I929" s="37"/>
      <c r="J929" s="71">
        <f t="shared" si="352"/>
        <v>0</v>
      </c>
      <c r="K929" s="107">
        <f t="shared" si="353"/>
        <v>0</v>
      </c>
    </row>
    <row r="930" spans="1:11" s="69" customFormat="1" ht="12" customHeight="1">
      <c r="A930" s="24" t="s">
        <v>117</v>
      </c>
      <c r="B930" s="70" t="s">
        <v>116</v>
      </c>
      <c r="C930" s="26">
        <v>8.26</v>
      </c>
      <c r="D930" s="26">
        <v>12.86</v>
      </c>
      <c r="E930" s="26">
        <v>21.04</v>
      </c>
      <c r="G930" s="37"/>
      <c r="H930" s="37"/>
      <c r="I930" s="37"/>
      <c r="J930" s="71">
        <f t="shared" ref="J930" si="354">(C930*G930)+(D930*H930)+(E930*I930)</f>
        <v>0</v>
      </c>
      <c r="K930" s="107">
        <f t="shared" si="353"/>
        <v>0</v>
      </c>
    </row>
    <row r="931" spans="1:11" s="69" customFormat="1" ht="12" customHeight="1">
      <c r="A931" s="24" t="s">
        <v>7565</v>
      </c>
      <c r="B931" s="70" t="s">
        <v>3011</v>
      </c>
      <c r="C931" s="26">
        <v>8.82</v>
      </c>
      <c r="D931" s="26">
        <v>13.72</v>
      </c>
      <c r="E931" s="26">
        <v>22.45</v>
      </c>
      <c r="G931" s="37"/>
      <c r="H931" s="37"/>
      <c r="I931" s="37"/>
      <c r="J931" s="71">
        <f t="shared" ref="J931:J932" si="355">(C931*G931)+(D931*H931)+(E931*I931)</f>
        <v>0</v>
      </c>
      <c r="K931" s="107">
        <f t="shared" si="353"/>
        <v>0</v>
      </c>
    </row>
    <row r="932" spans="1:11" s="69" customFormat="1" ht="12" customHeight="1">
      <c r="A932" s="24" t="s">
        <v>3015</v>
      </c>
      <c r="B932" s="70" t="s">
        <v>3014</v>
      </c>
      <c r="C932" s="26">
        <v>8.82</v>
      </c>
      <c r="D932" s="26">
        <v>13.72</v>
      </c>
      <c r="E932" s="26">
        <v>22.45</v>
      </c>
      <c r="G932" s="39"/>
      <c r="H932" s="39"/>
      <c r="I932" s="39"/>
      <c r="J932" s="71">
        <f t="shared" si="355"/>
        <v>0</v>
      </c>
      <c r="K932" s="107">
        <f t="shared" si="353"/>
        <v>0</v>
      </c>
    </row>
    <row r="933" spans="1:11" s="69" customFormat="1" ht="12" customHeight="1">
      <c r="A933" s="51"/>
      <c r="B933" s="74"/>
      <c r="C933" s="47" t="s">
        <v>9478</v>
      </c>
      <c r="D933" s="20" t="s">
        <v>9479</v>
      </c>
      <c r="E933" s="21" t="s">
        <v>6360</v>
      </c>
      <c r="F933" s="67"/>
      <c r="G933" s="42" t="s">
        <v>9478</v>
      </c>
      <c r="H933" s="42" t="s">
        <v>9479</v>
      </c>
      <c r="I933" s="42" t="s">
        <v>6360</v>
      </c>
      <c r="J933" s="73"/>
    </row>
    <row r="934" spans="1:11" s="69" customFormat="1" ht="12" customHeight="1">
      <c r="A934" s="24" t="s">
        <v>767</v>
      </c>
      <c r="B934" s="70" t="s">
        <v>766</v>
      </c>
      <c r="C934" s="26">
        <v>35.71</v>
      </c>
      <c r="D934" s="26">
        <v>55.56</v>
      </c>
      <c r="E934" s="26">
        <v>90.91</v>
      </c>
      <c r="G934" s="37"/>
      <c r="H934" s="37"/>
      <c r="I934" s="37"/>
      <c r="J934" s="71">
        <f t="shared" ref="J934:J937" si="356">(C934*G934)+(D934*H934)+(E934*I934)</f>
        <v>0</v>
      </c>
      <c r="K934" s="107">
        <f t="shared" ref="K934:K937" si="357">SUBTOTAL(9,G934:I934)</f>
        <v>0</v>
      </c>
    </row>
    <row r="935" spans="1:11" s="69" customFormat="1" ht="12" customHeight="1">
      <c r="A935" s="24" t="s">
        <v>7078</v>
      </c>
      <c r="B935" s="70" t="s">
        <v>768</v>
      </c>
      <c r="C935" s="26">
        <v>35.71</v>
      </c>
      <c r="D935" s="26">
        <v>55.56</v>
      </c>
      <c r="E935" s="26">
        <v>90.91</v>
      </c>
      <c r="G935" s="37"/>
      <c r="H935" s="37"/>
      <c r="I935" s="37"/>
      <c r="J935" s="71">
        <f t="shared" si="356"/>
        <v>0</v>
      </c>
      <c r="K935" s="107">
        <f t="shared" si="357"/>
        <v>0</v>
      </c>
    </row>
    <row r="936" spans="1:11" s="69" customFormat="1" ht="12" customHeight="1">
      <c r="A936" s="24" t="s">
        <v>7082</v>
      </c>
      <c r="B936" s="70" t="s">
        <v>7081</v>
      </c>
      <c r="C936" s="26">
        <v>35.71</v>
      </c>
      <c r="D936" s="26">
        <v>55.56</v>
      </c>
      <c r="E936" s="26">
        <v>90.91</v>
      </c>
      <c r="G936" s="37"/>
      <c r="H936" s="37"/>
      <c r="I936" s="37"/>
      <c r="J936" s="71">
        <f t="shared" si="356"/>
        <v>0</v>
      </c>
      <c r="K936" s="107">
        <f t="shared" si="357"/>
        <v>0</v>
      </c>
    </row>
    <row r="937" spans="1:11" s="69" customFormat="1" ht="12" customHeight="1">
      <c r="A937" s="24" t="s">
        <v>7080</v>
      </c>
      <c r="B937" s="70" t="s">
        <v>7079</v>
      </c>
      <c r="C937" s="26">
        <v>35.71</v>
      </c>
      <c r="D937" s="26">
        <v>55.56</v>
      </c>
      <c r="E937" s="26">
        <v>90.91</v>
      </c>
      <c r="G937" s="39"/>
      <c r="H937" s="39"/>
      <c r="I937" s="39"/>
      <c r="J937" s="71">
        <f t="shared" si="356"/>
        <v>0</v>
      </c>
      <c r="K937" s="107">
        <f t="shared" si="357"/>
        <v>0</v>
      </c>
    </row>
    <row r="938" spans="1:11" s="69" customFormat="1" ht="12" customHeight="1">
      <c r="A938" s="51"/>
      <c r="B938" s="72"/>
      <c r="C938" s="47" t="s">
        <v>9476</v>
      </c>
      <c r="D938" s="20" t="s">
        <v>9487</v>
      </c>
      <c r="E938" s="21" t="s">
        <v>2527</v>
      </c>
      <c r="F938" s="67"/>
      <c r="G938" s="42" t="s">
        <v>9476</v>
      </c>
      <c r="H938" s="42" t="s">
        <v>9487</v>
      </c>
      <c r="I938" s="42" t="s">
        <v>2527</v>
      </c>
      <c r="J938" s="73"/>
    </row>
    <row r="939" spans="1:11" s="69" customFormat="1" ht="12" customHeight="1">
      <c r="A939" s="24" t="s">
        <v>8076</v>
      </c>
      <c r="B939" s="70" t="s">
        <v>8075</v>
      </c>
      <c r="C939" s="26">
        <v>6.64</v>
      </c>
      <c r="D939" s="26">
        <v>10.33</v>
      </c>
      <c r="E939" s="26">
        <v>16.91</v>
      </c>
      <c r="G939" s="37"/>
      <c r="H939" s="37"/>
      <c r="I939" s="37"/>
      <c r="J939" s="71">
        <f t="shared" ref="J939" si="358">(C939*G939)+(D939*H939)+(E939*I939)</f>
        <v>0</v>
      </c>
      <c r="K939" s="107">
        <f t="shared" ref="K939:K942" si="359">SUBTOTAL(9,G939:I939)</f>
        <v>0</v>
      </c>
    </row>
    <row r="940" spans="1:11" s="69" customFormat="1" ht="12" customHeight="1">
      <c r="A940" s="24" t="s">
        <v>3548</v>
      </c>
      <c r="B940" s="70" t="s">
        <v>3547</v>
      </c>
      <c r="C940" s="26">
        <v>6.64</v>
      </c>
      <c r="D940" s="26">
        <v>10.33</v>
      </c>
      <c r="E940" s="26">
        <v>16.91</v>
      </c>
      <c r="G940" s="37"/>
      <c r="H940" s="37"/>
      <c r="I940" s="37"/>
      <c r="J940" s="71">
        <f t="shared" ref="J940:J941" si="360">(C940*G940)+(D940*H940)+(E940*I940)</f>
        <v>0</v>
      </c>
      <c r="K940" s="107">
        <f t="shared" si="359"/>
        <v>0</v>
      </c>
    </row>
    <row r="941" spans="1:11" s="69" customFormat="1" ht="12" customHeight="1">
      <c r="A941" s="24" t="s">
        <v>8260</v>
      </c>
      <c r="B941" s="70" t="s">
        <v>8259</v>
      </c>
      <c r="C941" s="26">
        <v>6.64</v>
      </c>
      <c r="D941" s="26">
        <v>10.33</v>
      </c>
      <c r="E941" s="26">
        <v>16.91</v>
      </c>
      <c r="G941" s="37"/>
      <c r="H941" s="37"/>
      <c r="I941" s="37"/>
      <c r="J941" s="71">
        <f t="shared" si="360"/>
        <v>0</v>
      </c>
      <c r="K941" s="107">
        <f t="shared" si="359"/>
        <v>0</v>
      </c>
    </row>
    <row r="942" spans="1:11" s="69" customFormat="1" ht="12" customHeight="1">
      <c r="A942" s="24" t="s">
        <v>7512</v>
      </c>
      <c r="B942" s="70" t="s">
        <v>8575</v>
      </c>
      <c r="C942" s="26">
        <v>42.86</v>
      </c>
      <c r="D942" s="26">
        <v>66.67</v>
      </c>
      <c r="E942" s="26">
        <v>109.09</v>
      </c>
      <c r="G942" s="39"/>
      <c r="H942" s="39"/>
      <c r="I942" s="39"/>
      <c r="J942" s="71">
        <f t="shared" ref="J942" si="361">(C942*G942)+(D942*H942)+(E942*I942)</f>
        <v>0</v>
      </c>
      <c r="K942" s="107">
        <f t="shared" si="359"/>
        <v>0</v>
      </c>
    </row>
    <row r="943" spans="1:11" s="69" customFormat="1" ht="12" customHeight="1">
      <c r="A943" s="51"/>
      <c r="B943" s="72"/>
      <c r="C943" s="47" t="s">
        <v>9464</v>
      </c>
      <c r="D943" s="20" t="s">
        <v>9465</v>
      </c>
      <c r="E943" s="21" t="s">
        <v>5564</v>
      </c>
      <c r="F943" s="67"/>
      <c r="G943" s="42" t="s">
        <v>9464</v>
      </c>
      <c r="H943" s="42" t="s">
        <v>9465</v>
      </c>
      <c r="I943" s="42" t="s">
        <v>5564</v>
      </c>
      <c r="J943" s="73"/>
    </row>
    <row r="944" spans="1:11" s="69" customFormat="1" ht="12" customHeight="1">
      <c r="A944" s="24" t="s">
        <v>6847</v>
      </c>
      <c r="B944" s="70" t="s">
        <v>6846</v>
      </c>
      <c r="C944" s="26">
        <v>3.29</v>
      </c>
      <c r="D944" s="26">
        <v>5.1100000000000003</v>
      </c>
      <c r="E944" s="26">
        <v>8.36</v>
      </c>
      <c r="G944" s="37"/>
      <c r="H944" s="37"/>
      <c r="I944" s="37"/>
      <c r="J944" s="71">
        <f t="shared" ref="J944:J945" si="362">(C944*G944)+(D944*H944)+(E944*I944)</f>
        <v>0</v>
      </c>
      <c r="K944" s="107">
        <f t="shared" ref="K944:K945" si="363">SUBTOTAL(9,G944:I944)</f>
        <v>0</v>
      </c>
    </row>
    <row r="945" spans="1:11" s="69" customFormat="1" ht="12" customHeight="1">
      <c r="A945" s="24" t="s">
        <v>5190</v>
      </c>
      <c r="B945" s="70" t="s">
        <v>6848</v>
      </c>
      <c r="C945" s="26">
        <v>5.71</v>
      </c>
      <c r="D945" s="26">
        <v>8.89</v>
      </c>
      <c r="E945" s="26">
        <v>14.55</v>
      </c>
      <c r="G945" s="39"/>
      <c r="H945" s="39"/>
      <c r="I945" s="39"/>
      <c r="J945" s="71">
        <f t="shared" si="362"/>
        <v>0</v>
      </c>
      <c r="K945" s="107">
        <f t="shared" si="363"/>
        <v>0</v>
      </c>
    </row>
    <row r="946" spans="1:11" s="69" customFormat="1" ht="12" customHeight="1">
      <c r="A946" s="51"/>
      <c r="B946" s="72"/>
      <c r="C946" s="47" t="s">
        <v>9467</v>
      </c>
      <c r="D946" s="20" t="s">
        <v>3050</v>
      </c>
      <c r="E946" s="21" t="s">
        <v>4933</v>
      </c>
      <c r="F946" s="67"/>
      <c r="G946" s="42" t="s">
        <v>9467</v>
      </c>
      <c r="H946" s="42" t="s">
        <v>3050</v>
      </c>
      <c r="I946" s="42" t="s">
        <v>4933</v>
      </c>
      <c r="J946" s="73"/>
    </row>
    <row r="947" spans="1:11" s="69" customFormat="1" ht="12" customHeight="1">
      <c r="A947" s="24" t="s">
        <v>1067</v>
      </c>
      <c r="B947" s="70" t="s">
        <v>1066</v>
      </c>
      <c r="C947" s="26">
        <v>3.43</v>
      </c>
      <c r="D947" s="26">
        <v>4.4400000000000004</v>
      </c>
      <c r="E947" s="26">
        <v>7.27</v>
      </c>
      <c r="G947" s="39"/>
      <c r="H947" s="39"/>
      <c r="I947" s="39"/>
      <c r="J947" s="71">
        <f t="shared" ref="J947" si="364">(C947*G947)+(D947*H947)+(E947*I947)</f>
        <v>0</v>
      </c>
      <c r="K947" s="107">
        <f>SUBTOTAL(9,G947:I947)</f>
        <v>0</v>
      </c>
    </row>
    <row r="948" spans="1:11" s="69" customFormat="1" ht="12" customHeight="1">
      <c r="A948" s="51"/>
      <c r="B948" s="75"/>
      <c r="C948" s="47" t="s">
        <v>9467</v>
      </c>
      <c r="D948" s="20" t="s">
        <v>3050</v>
      </c>
      <c r="E948" s="21" t="s">
        <v>4933</v>
      </c>
      <c r="F948" s="67"/>
      <c r="G948" s="42" t="s">
        <v>9467</v>
      </c>
      <c r="H948" s="42" t="s">
        <v>3050</v>
      </c>
      <c r="I948" s="42" t="s">
        <v>4933</v>
      </c>
      <c r="J948" s="73"/>
    </row>
    <row r="949" spans="1:11" s="69" customFormat="1" ht="12" customHeight="1">
      <c r="A949" s="24" t="s">
        <v>7514</v>
      </c>
      <c r="B949" s="70" t="s">
        <v>7513</v>
      </c>
      <c r="C949" s="26">
        <v>21.43</v>
      </c>
      <c r="D949" s="26">
        <v>27.78</v>
      </c>
      <c r="E949" s="26">
        <v>45.45</v>
      </c>
      <c r="G949" s="39"/>
      <c r="H949" s="39"/>
      <c r="I949" s="39"/>
      <c r="J949" s="71">
        <f t="shared" ref="J949" si="365">(C949*G949)+(D949*H949)+(E949*I949)</f>
        <v>0</v>
      </c>
      <c r="K949" s="107">
        <f>SUBTOTAL(9,G949:I949)</f>
        <v>0</v>
      </c>
    </row>
    <row r="950" spans="1:11" s="69" customFormat="1" ht="12" customHeight="1">
      <c r="A950" s="51"/>
      <c r="B950" s="72"/>
      <c r="C950" s="47" t="s">
        <v>9466</v>
      </c>
      <c r="D950" s="20" t="s">
        <v>5567</v>
      </c>
      <c r="E950" s="21" t="s">
        <v>9467</v>
      </c>
      <c r="F950" s="67"/>
      <c r="G950" s="42" t="s">
        <v>9466</v>
      </c>
      <c r="H950" s="42" t="s">
        <v>5567</v>
      </c>
      <c r="I950" s="42" t="s">
        <v>9467</v>
      </c>
      <c r="J950" s="73"/>
    </row>
    <row r="951" spans="1:11" s="69" customFormat="1" ht="12" customHeight="1">
      <c r="A951" s="24" t="s">
        <v>7516</v>
      </c>
      <c r="B951" s="70" t="s">
        <v>7515</v>
      </c>
      <c r="C951" s="26">
        <v>3.71</v>
      </c>
      <c r="D951" s="26">
        <v>5.78</v>
      </c>
      <c r="E951" s="26">
        <v>14.18</v>
      </c>
      <c r="G951" s="37"/>
      <c r="H951" s="37"/>
      <c r="I951" s="37"/>
      <c r="J951" s="71">
        <f t="shared" ref="J951" si="366">(C951*G951)+(D951*H951)+(E951*I951)</f>
        <v>0</v>
      </c>
      <c r="K951" s="107">
        <f t="shared" ref="K951:K952" si="367">SUBTOTAL(9,G951:I951)</f>
        <v>0</v>
      </c>
    </row>
    <row r="952" spans="1:11" s="69" customFormat="1" ht="12" customHeight="1">
      <c r="A952" s="24" t="s">
        <v>1798</v>
      </c>
      <c r="B952" s="70" t="s">
        <v>1797</v>
      </c>
      <c r="C952" s="26">
        <v>3.71</v>
      </c>
      <c r="D952" s="26">
        <v>5.78</v>
      </c>
      <c r="E952" s="26">
        <v>14.18</v>
      </c>
      <c r="G952" s="39"/>
      <c r="H952" s="39"/>
      <c r="I952" s="39"/>
      <c r="J952" s="71">
        <f t="shared" ref="J952" si="368">(C952*G952)+(D952*H952)+(E952*I952)</f>
        <v>0</v>
      </c>
      <c r="K952" s="107">
        <f t="shared" si="367"/>
        <v>0</v>
      </c>
    </row>
    <row r="953" spans="1:11" s="69" customFormat="1" ht="12" customHeight="1">
      <c r="A953" s="51"/>
      <c r="B953" s="72"/>
      <c r="C953" s="47" t="s">
        <v>9467</v>
      </c>
      <c r="D953" s="20" t="s">
        <v>3050</v>
      </c>
      <c r="E953" s="21" t="s">
        <v>4933</v>
      </c>
      <c r="F953" s="67"/>
      <c r="G953" s="42" t="s">
        <v>9467</v>
      </c>
      <c r="H953" s="42" t="s">
        <v>3050</v>
      </c>
      <c r="I953" s="42" t="s">
        <v>4933</v>
      </c>
      <c r="J953" s="73"/>
    </row>
    <row r="954" spans="1:11" s="69" customFormat="1" ht="12" customHeight="1">
      <c r="A954" s="24" t="s">
        <v>8630</v>
      </c>
      <c r="B954" s="70" t="s">
        <v>9351</v>
      </c>
      <c r="C954" s="26">
        <v>2.95</v>
      </c>
      <c r="D954" s="26">
        <v>4.72</v>
      </c>
      <c r="E954" s="26">
        <v>8.9600000000000009</v>
      </c>
      <c r="G954" s="39"/>
      <c r="H954" s="39"/>
      <c r="I954" s="39"/>
      <c r="J954" s="71">
        <f t="shared" ref="J954" si="369">(C954*G954)+(D954*H954)+(E954*I954)</f>
        <v>0</v>
      </c>
      <c r="K954" s="107">
        <f>SUBTOTAL(9,G954:I954)</f>
        <v>0</v>
      </c>
    </row>
    <row r="955" spans="1:11" s="69" customFormat="1" ht="12" customHeight="1">
      <c r="A955" s="51"/>
      <c r="B955" s="74"/>
      <c r="C955" s="47" t="s">
        <v>9481</v>
      </c>
      <c r="D955" s="20" t="s">
        <v>2115</v>
      </c>
      <c r="E955" s="21" t="s">
        <v>9482</v>
      </c>
      <c r="F955" s="67"/>
      <c r="G955" s="42" t="s">
        <v>9481</v>
      </c>
      <c r="H955" s="42" t="s">
        <v>2115</v>
      </c>
      <c r="I955" s="42" t="s">
        <v>9482</v>
      </c>
      <c r="J955" s="73"/>
    </row>
    <row r="956" spans="1:11" s="69" customFormat="1" ht="12" customHeight="1">
      <c r="A956" s="24" t="s">
        <v>3003</v>
      </c>
      <c r="B956" s="70" t="s">
        <v>9352</v>
      </c>
      <c r="C956" s="26">
        <v>16.43</v>
      </c>
      <c r="D956" s="26">
        <v>25.56</v>
      </c>
      <c r="E956" s="26">
        <v>62.74</v>
      </c>
      <c r="G956" s="37"/>
      <c r="H956" s="37"/>
      <c r="I956" s="37"/>
      <c r="J956" s="71">
        <f t="shared" ref="J956:J957" si="370">(C956*G956)+(D956*H956)+(E956*I956)</f>
        <v>0</v>
      </c>
      <c r="K956" s="107">
        <f t="shared" ref="K956:K957" si="371">SUBTOTAL(9,G956:I956)</f>
        <v>0</v>
      </c>
    </row>
    <row r="957" spans="1:11" s="69" customFormat="1" ht="12" customHeight="1">
      <c r="A957" s="24" t="s">
        <v>4677</v>
      </c>
      <c r="B957" s="70" t="s">
        <v>9353</v>
      </c>
      <c r="C957" s="26">
        <v>4.8899999999999997</v>
      </c>
      <c r="D957" s="26">
        <v>7.6</v>
      </c>
      <c r="E957" s="26">
        <v>18.649999999999999</v>
      </c>
      <c r="G957" s="39"/>
      <c r="H957" s="39"/>
      <c r="I957" s="39"/>
      <c r="J957" s="71">
        <f t="shared" si="370"/>
        <v>0</v>
      </c>
      <c r="K957" s="107">
        <f t="shared" si="371"/>
        <v>0</v>
      </c>
    </row>
    <row r="958" spans="1:11" s="69" customFormat="1" ht="12" customHeight="1">
      <c r="A958" s="51"/>
      <c r="B958" s="72"/>
      <c r="C958" s="47" t="s">
        <v>9467</v>
      </c>
      <c r="D958" s="20" t="s">
        <v>3050</v>
      </c>
      <c r="E958" s="21" t="s">
        <v>4933</v>
      </c>
      <c r="F958" s="67"/>
      <c r="G958" s="42" t="s">
        <v>9467</v>
      </c>
      <c r="H958" s="42" t="s">
        <v>3050</v>
      </c>
      <c r="I958" s="42" t="s">
        <v>4933</v>
      </c>
      <c r="J958" s="73"/>
    </row>
    <row r="959" spans="1:11" s="69" customFormat="1" ht="12" customHeight="1">
      <c r="A959" s="24" t="s">
        <v>8637</v>
      </c>
      <c r="B959" s="70" t="s">
        <v>8636</v>
      </c>
      <c r="C959" s="26">
        <v>2.95</v>
      </c>
      <c r="D959" s="26">
        <v>5.31</v>
      </c>
      <c r="E959" s="26">
        <v>10.09</v>
      </c>
      <c r="G959" s="39"/>
      <c r="H959" s="39"/>
      <c r="I959" s="39"/>
      <c r="J959" s="71">
        <f t="shared" ref="J959" si="372">(C959*G959)+(D959*H959)+(E959*I959)</f>
        <v>0</v>
      </c>
      <c r="K959" s="107">
        <f>SUBTOTAL(9,G959:I959)</f>
        <v>0</v>
      </c>
    </row>
    <row r="960" spans="1:11" s="69" customFormat="1" ht="12" customHeight="1">
      <c r="A960" s="51"/>
      <c r="B960" s="74"/>
      <c r="C960" s="47" t="s">
        <v>9465</v>
      </c>
      <c r="D960" s="20" t="s">
        <v>5564</v>
      </c>
      <c r="E960" s="21" t="s">
        <v>9480</v>
      </c>
      <c r="F960" s="67"/>
      <c r="G960" s="42" t="s">
        <v>9465</v>
      </c>
      <c r="H960" s="42" t="s">
        <v>5564</v>
      </c>
      <c r="I960" s="42" t="s">
        <v>9480</v>
      </c>
      <c r="J960" s="73"/>
    </row>
    <row r="961" spans="1:11" s="69" customFormat="1" ht="12" customHeight="1">
      <c r="A961" s="24" t="s">
        <v>1661</v>
      </c>
      <c r="B961" s="70" t="s">
        <v>5397</v>
      </c>
      <c r="C961" s="26">
        <v>6.47</v>
      </c>
      <c r="D961" s="26">
        <v>5.4</v>
      </c>
      <c r="E961" s="26">
        <v>13.25</v>
      </c>
      <c r="G961" s="37"/>
      <c r="H961" s="37"/>
      <c r="I961" s="37"/>
      <c r="J961" s="71">
        <f t="shared" ref="J961" si="373">(C961*G961)+(D961*H961)+(E961*I961)</f>
        <v>0</v>
      </c>
      <c r="K961" s="107">
        <f t="shared" ref="K961:K1021" si="374">SUBTOTAL(9,G961:I961)</f>
        <v>0</v>
      </c>
    </row>
    <row r="962" spans="1:11" s="69" customFormat="1" ht="12" customHeight="1">
      <c r="A962" s="24" t="s">
        <v>1663</v>
      </c>
      <c r="B962" s="70" t="s">
        <v>1662</v>
      </c>
      <c r="C962" s="26">
        <v>6.47</v>
      </c>
      <c r="D962" s="26">
        <v>5.4</v>
      </c>
      <c r="E962" s="26">
        <v>13.25</v>
      </c>
      <c r="G962" s="37"/>
      <c r="H962" s="37"/>
      <c r="I962" s="37"/>
      <c r="J962" s="71">
        <f t="shared" ref="J962:J968" si="375">(C962*G962)+(D962*H962)+(E962*I962)</f>
        <v>0</v>
      </c>
      <c r="K962" s="107">
        <f t="shared" si="374"/>
        <v>0</v>
      </c>
    </row>
    <row r="963" spans="1:11" s="69" customFormat="1" ht="12" customHeight="1">
      <c r="A963" s="24" t="s">
        <v>3896</v>
      </c>
      <c r="B963" s="70" t="s">
        <v>3895</v>
      </c>
      <c r="C963" s="26">
        <v>6.47</v>
      </c>
      <c r="D963" s="26">
        <v>5.4</v>
      </c>
      <c r="E963" s="26">
        <v>13.25</v>
      </c>
      <c r="G963" s="37"/>
      <c r="H963" s="37"/>
      <c r="I963" s="37"/>
      <c r="J963" s="71">
        <f t="shared" si="375"/>
        <v>0</v>
      </c>
      <c r="K963" s="107">
        <f t="shared" si="374"/>
        <v>0</v>
      </c>
    </row>
    <row r="964" spans="1:11" s="69" customFormat="1" ht="12" customHeight="1">
      <c r="A964" s="24" t="s">
        <v>4597</v>
      </c>
      <c r="B964" s="70" t="s">
        <v>4596</v>
      </c>
      <c r="C964" s="26">
        <v>6.47</v>
      </c>
      <c r="D964" s="26">
        <v>5.4</v>
      </c>
      <c r="E964" s="26">
        <v>13.25</v>
      </c>
      <c r="G964" s="37"/>
      <c r="H964" s="37"/>
      <c r="I964" s="37"/>
      <c r="J964" s="71">
        <f t="shared" si="375"/>
        <v>0</v>
      </c>
      <c r="K964" s="107">
        <f t="shared" si="374"/>
        <v>0</v>
      </c>
    </row>
    <row r="965" spans="1:11" s="69" customFormat="1" ht="12" customHeight="1">
      <c r="A965" s="24" t="s">
        <v>7373</v>
      </c>
      <c r="B965" s="70" t="s">
        <v>9529</v>
      </c>
      <c r="C965" s="26">
        <v>6.47</v>
      </c>
      <c r="D965" s="26">
        <v>5.4</v>
      </c>
      <c r="E965" s="26">
        <v>13.25</v>
      </c>
      <c r="G965" s="37"/>
      <c r="H965" s="37"/>
      <c r="I965" s="37"/>
      <c r="J965" s="71">
        <f t="shared" si="375"/>
        <v>0</v>
      </c>
      <c r="K965" s="107">
        <f t="shared" si="374"/>
        <v>0</v>
      </c>
    </row>
    <row r="966" spans="1:11" s="69" customFormat="1" ht="12" customHeight="1">
      <c r="A966" s="24" t="s">
        <v>3894</v>
      </c>
      <c r="B966" s="70" t="s">
        <v>7376</v>
      </c>
      <c r="C966" s="26">
        <v>6.47</v>
      </c>
      <c r="D966" s="26">
        <v>5.4</v>
      </c>
      <c r="E966" s="26">
        <v>13.25</v>
      </c>
      <c r="G966" s="37"/>
      <c r="H966" s="37"/>
      <c r="I966" s="37"/>
      <c r="J966" s="71">
        <f t="shared" si="375"/>
        <v>0</v>
      </c>
      <c r="K966" s="107">
        <f t="shared" si="374"/>
        <v>0</v>
      </c>
    </row>
    <row r="967" spans="1:11" s="69" customFormat="1" ht="12" customHeight="1">
      <c r="A967" s="24" t="s">
        <v>7375</v>
      </c>
      <c r="B967" s="70" t="s">
        <v>7374</v>
      </c>
      <c r="C967" s="26">
        <v>6.47</v>
      </c>
      <c r="D967" s="26">
        <v>5.4</v>
      </c>
      <c r="E967" s="26">
        <v>13.25</v>
      </c>
      <c r="G967" s="37"/>
      <c r="H967" s="37"/>
      <c r="I967" s="37"/>
      <c r="J967" s="71">
        <f t="shared" si="375"/>
        <v>0</v>
      </c>
      <c r="K967" s="107">
        <f t="shared" si="374"/>
        <v>0</v>
      </c>
    </row>
    <row r="968" spans="1:11" s="69" customFormat="1" ht="12" customHeight="1">
      <c r="A968" s="24" t="s">
        <v>6200</v>
      </c>
      <c r="B968" s="70" t="s">
        <v>6199</v>
      </c>
      <c r="C968" s="26">
        <v>3.5</v>
      </c>
      <c r="D968" s="26">
        <v>5.44</v>
      </c>
      <c r="E968" s="26">
        <v>16.36</v>
      </c>
      <c r="G968" s="37"/>
      <c r="H968" s="37"/>
      <c r="I968" s="37"/>
      <c r="J968" s="71">
        <f t="shared" si="375"/>
        <v>0</v>
      </c>
      <c r="K968" s="107">
        <f t="shared" si="374"/>
        <v>0</v>
      </c>
    </row>
    <row r="969" spans="1:11" s="69" customFormat="1" ht="12" customHeight="1">
      <c r="A969" s="24" t="s">
        <v>3083</v>
      </c>
      <c r="B969" s="70" t="s">
        <v>6747</v>
      </c>
      <c r="C969" s="26">
        <v>3.86</v>
      </c>
      <c r="D969" s="26">
        <v>6</v>
      </c>
      <c r="E969" s="26">
        <v>14.73</v>
      </c>
      <c r="G969" s="37"/>
      <c r="H969" s="37"/>
      <c r="I969" s="37"/>
      <c r="J969" s="71">
        <f t="shared" ref="J969:J973" si="376">(C969*G969)+(D969*H969)+(E969*I969)</f>
        <v>0</v>
      </c>
      <c r="K969" s="107">
        <f t="shared" si="374"/>
        <v>0</v>
      </c>
    </row>
    <row r="970" spans="1:11" s="69" customFormat="1" ht="12" customHeight="1">
      <c r="A970" s="24" t="s">
        <v>3084</v>
      </c>
      <c r="B970" s="70" t="s">
        <v>6748</v>
      </c>
      <c r="C970" s="26">
        <v>3.86</v>
      </c>
      <c r="D970" s="26">
        <v>6</v>
      </c>
      <c r="E970" s="26">
        <v>14.73</v>
      </c>
      <c r="G970" s="37"/>
      <c r="H970" s="37"/>
      <c r="I970" s="37"/>
      <c r="J970" s="71">
        <f t="shared" si="376"/>
        <v>0</v>
      </c>
      <c r="K970" s="107">
        <f t="shared" si="374"/>
        <v>0</v>
      </c>
    </row>
    <row r="971" spans="1:11" s="69" customFormat="1" ht="12" customHeight="1">
      <c r="A971" s="24" t="s">
        <v>3080</v>
      </c>
      <c r="B971" s="70" t="s">
        <v>6749</v>
      </c>
      <c r="C971" s="26">
        <v>3.86</v>
      </c>
      <c r="D971" s="26">
        <v>6</v>
      </c>
      <c r="E971" s="26">
        <v>14.73</v>
      </c>
      <c r="G971" s="37"/>
      <c r="H971" s="37"/>
      <c r="I971" s="37"/>
      <c r="J971" s="71">
        <f t="shared" si="376"/>
        <v>0</v>
      </c>
      <c r="K971" s="107">
        <f t="shared" si="374"/>
        <v>0</v>
      </c>
    </row>
    <row r="972" spans="1:11" s="69" customFormat="1" ht="12" customHeight="1">
      <c r="A972" s="24" t="s">
        <v>3081</v>
      </c>
      <c r="B972" s="70" t="s">
        <v>6750</v>
      </c>
      <c r="C972" s="26">
        <v>3.86</v>
      </c>
      <c r="D972" s="26">
        <v>6</v>
      </c>
      <c r="E972" s="26">
        <v>14.73</v>
      </c>
      <c r="G972" s="37"/>
      <c r="H972" s="37"/>
      <c r="I972" s="37"/>
      <c r="J972" s="71">
        <f t="shared" si="376"/>
        <v>0</v>
      </c>
      <c r="K972" s="107">
        <f t="shared" si="374"/>
        <v>0</v>
      </c>
    </row>
    <row r="973" spans="1:11" s="69" customFormat="1" ht="12" customHeight="1">
      <c r="A973" s="24" t="s">
        <v>3082</v>
      </c>
      <c r="B973" s="70" t="s">
        <v>6751</v>
      </c>
      <c r="C973" s="26">
        <v>3.86</v>
      </c>
      <c r="D973" s="26">
        <v>6</v>
      </c>
      <c r="E973" s="26">
        <v>14.73</v>
      </c>
      <c r="G973" s="37"/>
      <c r="H973" s="37"/>
      <c r="I973" s="37"/>
      <c r="J973" s="71">
        <f t="shared" si="376"/>
        <v>0</v>
      </c>
      <c r="K973" s="107">
        <f t="shared" si="374"/>
        <v>0</v>
      </c>
    </row>
    <row r="974" spans="1:11" s="69" customFormat="1" ht="12" customHeight="1">
      <c r="A974" s="24" t="s">
        <v>1822</v>
      </c>
      <c r="B974" s="70" t="s">
        <v>1821</v>
      </c>
      <c r="C974" s="26">
        <v>4.24</v>
      </c>
      <c r="D974" s="26">
        <v>6.6</v>
      </c>
      <c r="E974" s="26">
        <v>16.2</v>
      </c>
      <c r="G974" s="37"/>
      <c r="H974" s="37"/>
      <c r="I974" s="37"/>
      <c r="J974" s="71">
        <f t="shared" ref="J974:J982" si="377">(C974*G974)+(D974*H974)+(E974*I974)</f>
        <v>0</v>
      </c>
      <c r="K974" s="107">
        <f t="shared" si="374"/>
        <v>0</v>
      </c>
    </row>
    <row r="975" spans="1:11" s="69" customFormat="1" ht="12" customHeight="1">
      <c r="A975" s="24" t="s">
        <v>4685</v>
      </c>
      <c r="B975" s="70" t="s">
        <v>4684</v>
      </c>
      <c r="C975" s="26">
        <v>4.24</v>
      </c>
      <c r="D975" s="26">
        <v>6.6</v>
      </c>
      <c r="E975" s="26">
        <v>16.2</v>
      </c>
      <c r="G975" s="37"/>
      <c r="H975" s="37"/>
      <c r="I975" s="37"/>
      <c r="J975" s="71">
        <f t="shared" si="377"/>
        <v>0</v>
      </c>
      <c r="K975" s="107">
        <f t="shared" si="374"/>
        <v>0</v>
      </c>
    </row>
    <row r="976" spans="1:11" s="69" customFormat="1" ht="12" customHeight="1">
      <c r="A976" s="24" t="s">
        <v>4687</v>
      </c>
      <c r="B976" s="70" t="s">
        <v>4686</v>
      </c>
      <c r="C976" s="26">
        <v>4.24</v>
      </c>
      <c r="D976" s="26">
        <v>6.6</v>
      </c>
      <c r="E976" s="26">
        <v>16.2</v>
      </c>
      <c r="G976" s="37"/>
      <c r="H976" s="37"/>
      <c r="I976" s="37"/>
      <c r="J976" s="71">
        <f t="shared" si="377"/>
        <v>0</v>
      </c>
      <c r="K976" s="107">
        <f t="shared" si="374"/>
        <v>0</v>
      </c>
    </row>
    <row r="977" spans="1:11" s="69" customFormat="1" ht="12" customHeight="1">
      <c r="A977" s="24" t="s">
        <v>1742</v>
      </c>
      <c r="B977" s="70" t="s">
        <v>4688</v>
      </c>
      <c r="C977" s="26">
        <v>4.24</v>
      </c>
      <c r="D977" s="26">
        <v>6.6</v>
      </c>
      <c r="E977" s="26">
        <v>16.2</v>
      </c>
      <c r="G977" s="37"/>
      <c r="H977" s="37"/>
      <c r="I977" s="37"/>
      <c r="J977" s="71">
        <f t="shared" si="377"/>
        <v>0</v>
      </c>
      <c r="K977" s="107">
        <f t="shared" si="374"/>
        <v>0</v>
      </c>
    </row>
    <row r="978" spans="1:11" s="69" customFormat="1" ht="12" customHeight="1">
      <c r="A978" s="24" t="s">
        <v>2317</v>
      </c>
      <c r="B978" s="70" t="s">
        <v>2316</v>
      </c>
      <c r="C978" s="26">
        <v>4.24</v>
      </c>
      <c r="D978" s="26">
        <v>6.6</v>
      </c>
      <c r="E978" s="26">
        <v>16.2</v>
      </c>
      <c r="G978" s="37"/>
      <c r="H978" s="37"/>
      <c r="I978" s="37"/>
      <c r="J978" s="71">
        <f t="shared" si="377"/>
        <v>0</v>
      </c>
      <c r="K978" s="107">
        <f t="shared" si="374"/>
        <v>0</v>
      </c>
    </row>
    <row r="979" spans="1:11" s="69" customFormat="1" ht="12" customHeight="1">
      <c r="A979" s="24" t="s">
        <v>3411</v>
      </c>
      <c r="B979" s="70" t="s">
        <v>3410</v>
      </c>
      <c r="C979" s="26">
        <v>4.24</v>
      </c>
      <c r="D979" s="26">
        <v>6.6</v>
      </c>
      <c r="E979" s="26">
        <v>16.2</v>
      </c>
      <c r="G979" s="37"/>
      <c r="H979" s="37"/>
      <c r="I979" s="37"/>
      <c r="J979" s="71">
        <f t="shared" si="377"/>
        <v>0</v>
      </c>
      <c r="K979" s="107">
        <f t="shared" si="374"/>
        <v>0</v>
      </c>
    </row>
    <row r="980" spans="1:11" s="69" customFormat="1" ht="12" customHeight="1">
      <c r="A980" s="24" t="s">
        <v>4683</v>
      </c>
      <c r="B980" s="70" t="s">
        <v>4682</v>
      </c>
      <c r="C980" s="26">
        <v>4.24</v>
      </c>
      <c r="D980" s="26">
        <v>6.6</v>
      </c>
      <c r="E980" s="26">
        <v>16.2</v>
      </c>
      <c r="G980" s="37"/>
      <c r="H980" s="37"/>
      <c r="I980" s="37"/>
      <c r="J980" s="71">
        <f t="shared" si="377"/>
        <v>0</v>
      </c>
      <c r="K980" s="107">
        <f t="shared" si="374"/>
        <v>0</v>
      </c>
    </row>
    <row r="981" spans="1:11" s="69" customFormat="1" ht="12" customHeight="1">
      <c r="A981" s="24" t="s">
        <v>3409</v>
      </c>
      <c r="B981" s="70" t="s">
        <v>3408</v>
      </c>
      <c r="C981" s="26">
        <v>4.24</v>
      </c>
      <c r="D981" s="26">
        <v>6.6</v>
      </c>
      <c r="E981" s="26">
        <v>16.2</v>
      </c>
      <c r="G981" s="37"/>
      <c r="H981" s="37"/>
      <c r="I981" s="37"/>
      <c r="J981" s="71">
        <f t="shared" si="377"/>
        <v>0</v>
      </c>
      <c r="K981" s="107">
        <f t="shared" si="374"/>
        <v>0</v>
      </c>
    </row>
    <row r="982" spans="1:11" s="69" customFormat="1" ht="12" customHeight="1">
      <c r="A982" s="24" t="s">
        <v>1820</v>
      </c>
      <c r="B982" s="70" t="s">
        <v>1819</v>
      </c>
      <c r="C982" s="26">
        <v>4.24</v>
      </c>
      <c r="D982" s="26">
        <v>6.6</v>
      </c>
      <c r="E982" s="26">
        <v>16.2</v>
      </c>
      <c r="G982" s="37"/>
      <c r="H982" s="37"/>
      <c r="I982" s="37"/>
      <c r="J982" s="71">
        <f t="shared" si="377"/>
        <v>0</v>
      </c>
      <c r="K982" s="107">
        <f t="shared" si="374"/>
        <v>0</v>
      </c>
    </row>
    <row r="983" spans="1:11" s="69" customFormat="1" ht="12" customHeight="1">
      <c r="A983" s="24" t="s">
        <v>1810</v>
      </c>
      <c r="B983" s="70" t="s">
        <v>1809</v>
      </c>
      <c r="C983" s="26">
        <v>4.9000000000000004</v>
      </c>
      <c r="D983" s="26">
        <v>7.62</v>
      </c>
      <c r="E983" s="26">
        <v>18.71</v>
      </c>
      <c r="G983" s="37"/>
      <c r="H983" s="37"/>
      <c r="I983" s="37"/>
      <c r="J983" s="71">
        <f t="shared" ref="J983:J987" si="378">(C983*G983)+(D983*H983)+(E983*I983)</f>
        <v>0</v>
      </c>
      <c r="K983" s="107">
        <f t="shared" si="374"/>
        <v>0</v>
      </c>
    </row>
    <row r="984" spans="1:11" s="69" customFormat="1" ht="12" customHeight="1">
      <c r="A984" s="24" t="s">
        <v>1816</v>
      </c>
      <c r="B984" s="70" t="s">
        <v>1815</v>
      </c>
      <c r="C984" s="26">
        <v>4.9000000000000004</v>
      </c>
      <c r="D984" s="26">
        <v>7.62</v>
      </c>
      <c r="E984" s="26">
        <v>18.71</v>
      </c>
      <c r="G984" s="37"/>
      <c r="H984" s="37"/>
      <c r="I984" s="37"/>
      <c r="J984" s="71">
        <f t="shared" si="378"/>
        <v>0</v>
      </c>
      <c r="K984" s="107">
        <f t="shared" si="374"/>
        <v>0</v>
      </c>
    </row>
    <row r="985" spans="1:11" s="69" customFormat="1" ht="12" customHeight="1">
      <c r="A985" s="24" t="s">
        <v>1818</v>
      </c>
      <c r="B985" s="70" t="s">
        <v>1817</v>
      </c>
      <c r="C985" s="26">
        <v>4.9000000000000004</v>
      </c>
      <c r="D985" s="26">
        <v>7.62</v>
      </c>
      <c r="E985" s="26">
        <v>18.71</v>
      </c>
      <c r="G985" s="37"/>
      <c r="H985" s="37"/>
      <c r="I985" s="37"/>
      <c r="J985" s="71">
        <f t="shared" si="378"/>
        <v>0</v>
      </c>
      <c r="K985" s="107">
        <f t="shared" si="374"/>
        <v>0</v>
      </c>
    </row>
    <row r="986" spans="1:11" s="69" customFormat="1" ht="12" customHeight="1">
      <c r="A986" s="24" t="s">
        <v>1814</v>
      </c>
      <c r="B986" s="70" t="s">
        <v>1813</v>
      </c>
      <c r="C986" s="26">
        <v>4.9000000000000004</v>
      </c>
      <c r="D986" s="26">
        <v>7.62</v>
      </c>
      <c r="E986" s="26">
        <v>18.71</v>
      </c>
      <c r="G986" s="37"/>
      <c r="H986" s="37"/>
      <c r="I986" s="37"/>
      <c r="J986" s="71">
        <f t="shared" si="378"/>
        <v>0</v>
      </c>
      <c r="K986" s="107">
        <f t="shared" si="374"/>
        <v>0</v>
      </c>
    </row>
    <row r="987" spans="1:11" s="69" customFormat="1" ht="12" customHeight="1">
      <c r="A987" s="24" t="s">
        <v>1812</v>
      </c>
      <c r="B987" s="70" t="s">
        <v>1811</v>
      </c>
      <c r="C987" s="26">
        <v>4.9000000000000004</v>
      </c>
      <c r="D987" s="26">
        <v>7.62</v>
      </c>
      <c r="E987" s="26">
        <v>18.71</v>
      </c>
      <c r="G987" s="37"/>
      <c r="H987" s="37"/>
      <c r="I987" s="37"/>
      <c r="J987" s="71">
        <f t="shared" si="378"/>
        <v>0</v>
      </c>
      <c r="K987" s="107">
        <f t="shared" si="374"/>
        <v>0</v>
      </c>
    </row>
    <row r="988" spans="1:11" s="69" customFormat="1" ht="12" customHeight="1">
      <c r="A988" s="24" t="s">
        <v>3508</v>
      </c>
      <c r="B988" s="70" t="s">
        <v>6746</v>
      </c>
      <c r="C988" s="26">
        <v>5.4</v>
      </c>
      <c r="D988" s="26">
        <v>8.4</v>
      </c>
      <c r="E988" s="26">
        <v>20.62</v>
      </c>
      <c r="G988" s="37"/>
      <c r="H988" s="37"/>
      <c r="I988" s="37"/>
      <c r="J988" s="71">
        <f t="shared" ref="J988:J993" si="379">(C988*G988)+(D988*H988)+(E988*I988)</f>
        <v>0</v>
      </c>
      <c r="K988" s="107">
        <f t="shared" si="374"/>
        <v>0</v>
      </c>
    </row>
    <row r="989" spans="1:11" s="69" customFormat="1" ht="12" customHeight="1">
      <c r="A989" s="24" t="s">
        <v>3052</v>
      </c>
      <c r="B989" s="70" t="s">
        <v>3051</v>
      </c>
      <c r="C989" s="26">
        <v>5.4</v>
      </c>
      <c r="D989" s="26">
        <v>8.4</v>
      </c>
      <c r="E989" s="26">
        <v>20.62</v>
      </c>
      <c r="G989" s="37"/>
      <c r="H989" s="37"/>
      <c r="I989" s="37"/>
      <c r="J989" s="71">
        <f t="shared" si="379"/>
        <v>0</v>
      </c>
      <c r="K989" s="107">
        <f t="shared" si="374"/>
        <v>0</v>
      </c>
    </row>
    <row r="990" spans="1:11" s="69" customFormat="1" ht="12" customHeight="1">
      <c r="A990" s="24" t="s">
        <v>906</v>
      </c>
      <c r="B990" s="70" t="s">
        <v>905</v>
      </c>
      <c r="C990" s="26">
        <v>5.4</v>
      </c>
      <c r="D990" s="26">
        <v>8.4</v>
      </c>
      <c r="E990" s="26">
        <v>20.62</v>
      </c>
      <c r="G990" s="37"/>
      <c r="H990" s="37"/>
      <c r="I990" s="37"/>
      <c r="J990" s="71">
        <f t="shared" si="379"/>
        <v>0</v>
      </c>
      <c r="K990" s="107">
        <f t="shared" si="374"/>
        <v>0</v>
      </c>
    </row>
    <row r="991" spans="1:11" s="69" customFormat="1" ht="12" customHeight="1">
      <c r="A991" s="24" t="s">
        <v>3054</v>
      </c>
      <c r="B991" s="70" t="s">
        <v>3053</v>
      </c>
      <c r="C991" s="26">
        <v>5.4</v>
      </c>
      <c r="D991" s="26">
        <v>8.4</v>
      </c>
      <c r="E991" s="26">
        <v>20.62</v>
      </c>
      <c r="G991" s="37"/>
      <c r="H991" s="37"/>
      <c r="I991" s="37"/>
      <c r="J991" s="71">
        <f t="shared" si="379"/>
        <v>0</v>
      </c>
      <c r="K991" s="107">
        <f t="shared" si="374"/>
        <v>0</v>
      </c>
    </row>
    <row r="992" spans="1:11" s="69" customFormat="1" ht="12" customHeight="1">
      <c r="A992" s="24" t="s">
        <v>908</v>
      </c>
      <c r="B992" s="70" t="s">
        <v>907</v>
      </c>
      <c r="C992" s="26">
        <v>5.4</v>
      </c>
      <c r="D992" s="26">
        <v>8.4</v>
      </c>
      <c r="E992" s="26">
        <v>20.62</v>
      </c>
      <c r="G992" s="37"/>
      <c r="H992" s="37"/>
      <c r="I992" s="37"/>
      <c r="J992" s="71">
        <f t="shared" si="379"/>
        <v>0</v>
      </c>
      <c r="K992" s="107">
        <f t="shared" si="374"/>
        <v>0</v>
      </c>
    </row>
    <row r="993" spans="1:11" s="69" customFormat="1" ht="12" customHeight="1">
      <c r="A993" s="24" t="s">
        <v>1412</v>
      </c>
      <c r="B993" s="70" t="s">
        <v>1411</v>
      </c>
      <c r="C993" s="26">
        <v>5.4</v>
      </c>
      <c r="D993" s="26">
        <v>8.4</v>
      </c>
      <c r="E993" s="26">
        <v>20.62</v>
      </c>
      <c r="G993" s="37"/>
      <c r="H993" s="37"/>
      <c r="I993" s="37"/>
      <c r="J993" s="71">
        <f t="shared" si="379"/>
        <v>0</v>
      </c>
      <c r="K993" s="107">
        <f t="shared" si="374"/>
        <v>0</v>
      </c>
    </row>
    <row r="994" spans="1:11" s="69" customFormat="1" ht="12" customHeight="1">
      <c r="A994" s="24" t="s">
        <v>3056</v>
      </c>
      <c r="B994" s="70" t="s">
        <v>3055</v>
      </c>
      <c r="C994" s="26">
        <v>5.6</v>
      </c>
      <c r="D994" s="26">
        <v>8.7100000000000009</v>
      </c>
      <c r="E994" s="26">
        <v>21.38</v>
      </c>
      <c r="G994" s="37"/>
      <c r="H994" s="37"/>
      <c r="I994" s="37"/>
      <c r="J994" s="71">
        <f t="shared" ref="J994" si="380">(C994*G994)+(D994*H994)+(E994*I994)</f>
        <v>0</v>
      </c>
      <c r="K994" s="107">
        <f t="shared" si="374"/>
        <v>0</v>
      </c>
    </row>
    <row r="995" spans="1:11" s="69" customFormat="1" ht="12" customHeight="1">
      <c r="A995" s="24" t="s">
        <v>167</v>
      </c>
      <c r="B995" s="70" t="s">
        <v>166</v>
      </c>
      <c r="C995" s="26">
        <v>6.37</v>
      </c>
      <c r="D995" s="26">
        <v>9.91</v>
      </c>
      <c r="E995" s="26">
        <v>24.33</v>
      </c>
      <c r="G995" s="37"/>
      <c r="H995" s="37"/>
      <c r="I995" s="37"/>
      <c r="J995" s="71">
        <f t="shared" ref="J995:J996" si="381">(C995*G995)+(D995*H995)+(E995*I995)</f>
        <v>0</v>
      </c>
      <c r="K995" s="107">
        <f t="shared" si="374"/>
        <v>0</v>
      </c>
    </row>
    <row r="996" spans="1:11" s="69" customFormat="1" ht="12" customHeight="1">
      <c r="A996" s="24" t="s">
        <v>1660</v>
      </c>
      <c r="B996" s="70" t="s">
        <v>1659</v>
      </c>
      <c r="C996" s="26">
        <v>6.37</v>
      </c>
      <c r="D996" s="26">
        <v>9.91</v>
      </c>
      <c r="E996" s="26">
        <v>24.33</v>
      </c>
      <c r="G996" s="37"/>
      <c r="H996" s="37"/>
      <c r="I996" s="37"/>
      <c r="J996" s="71">
        <f t="shared" si="381"/>
        <v>0</v>
      </c>
      <c r="K996" s="107">
        <f t="shared" si="374"/>
        <v>0</v>
      </c>
    </row>
    <row r="997" spans="1:11" s="69" customFormat="1" ht="12" customHeight="1">
      <c r="A997" s="24" t="s">
        <v>8489</v>
      </c>
      <c r="B997" s="70" t="s">
        <v>8488</v>
      </c>
      <c r="C997" s="26">
        <v>7.14</v>
      </c>
      <c r="D997" s="26">
        <v>11.11</v>
      </c>
      <c r="E997" s="26">
        <v>27.27</v>
      </c>
      <c r="G997" s="37"/>
      <c r="H997" s="37"/>
      <c r="I997" s="37"/>
      <c r="J997" s="71">
        <f t="shared" ref="J997" si="382">(C997*G997)+(D997*H997)+(E997*I997)</f>
        <v>0</v>
      </c>
      <c r="K997" s="107">
        <f t="shared" si="374"/>
        <v>0</v>
      </c>
    </row>
    <row r="998" spans="1:11" s="69" customFormat="1" ht="12" customHeight="1">
      <c r="A998" s="24" t="s">
        <v>1744</v>
      </c>
      <c r="B998" s="70" t="s">
        <v>1743</v>
      </c>
      <c r="C998" s="26">
        <v>9.8000000000000007</v>
      </c>
      <c r="D998" s="26">
        <v>15.24</v>
      </c>
      <c r="E998" s="26">
        <v>37.42</v>
      </c>
      <c r="G998" s="37"/>
      <c r="H998" s="37"/>
      <c r="I998" s="37"/>
      <c r="J998" s="71">
        <f t="shared" ref="J998:J1003" si="383">(C998*G998)+(D998*H998)+(E998*I998)</f>
        <v>0</v>
      </c>
      <c r="K998" s="107">
        <f t="shared" si="374"/>
        <v>0</v>
      </c>
    </row>
    <row r="999" spans="1:11" s="69" customFormat="1" ht="12" customHeight="1">
      <c r="A999" s="24" t="s">
        <v>7628</v>
      </c>
      <c r="B999" s="70" t="s">
        <v>7627</v>
      </c>
      <c r="C999" s="26">
        <v>9.8000000000000007</v>
      </c>
      <c r="D999" s="26">
        <v>15.24</v>
      </c>
      <c r="E999" s="26">
        <v>37.42</v>
      </c>
      <c r="G999" s="37"/>
      <c r="H999" s="37"/>
      <c r="I999" s="37"/>
      <c r="J999" s="71">
        <f t="shared" si="383"/>
        <v>0</v>
      </c>
      <c r="K999" s="107">
        <f t="shared" si="374"/>
        <v>0</v>
      </c>
    </row>
    <row r="1000" spans="1:11" s="69" customFormat="1" ht="12" customHeight="1">
      <c r="A1000" s="24" t="s">
        <v>7630</v>
      </c>
      <c r="B1000" s="70" t="s">
        <v>7629</v>
      </c>
      <c r="C1000" s="26">
        <v>9.8000000000000007</v>
      </c>
      <c r="D1000" s="26">
        <v>15.24</v>
      </c>
      <c r="E1000" s="26">
        <v>37.42</v>
      </c>
      <c r="G1000" s="37"/>
      <c r="H1000" s="37"/>
      <c r="I1000" s="37"/>
      <c r="J1000" s="71">
        <f t="shared" si="383"/>
        <v>0</v>
      </c>
      <c r="K1000" s="107">
        <f t="shared" si="374"/>
        <v>0</v>
      </c>
    </row>
    <row r="1001" spans="1:11" s="69" customFormat="1" ht="12" customHeight="1">
      <c r="A1001" s="24" t="s">
        <v>1746</v>
      </c>
      <c r="B1001" s="70" t="s">
        <v>1745</v>
      </c>
      <c r="C1001" s="26">
        <v>9.8000000000000007</v>
      </c>
      <c r="D1001" s="26">
        <v>15.24</v>
      </c>
      <c r="E1001" s="26">
        <v>37.42</v>
      </c>
      <c r="G1001" s="37"/>
      <c r="H1001" s="37"/>
      <c r="I1001" s="37"/>
      <c r="J1001" s="71">
        <f t="shared" si="383"/>
        <v>0</v>
      </c>
      <c r="K1001" s="107">
        <f t="shared" si="374"/>
        <v>0</v>
      </c>
    </row>
    <row r="1002" spans="1:11" s="69" customFormat="1" ht="12" customHeight="1">
      <c r="A1002" s="24" t="s">
        <v>7626</v>
      </c>
      <c r="B1002" s="70" t="s">
        <v>7625</v>
      </c>
      <c r="C1002" s="26">
        <v>9.8000000000000007</v>
      </c>
      <c r="D1002" s="26">
        <v>15.24</v>
      </c>
      <c r="E1002" s="26">
        <v>37.42</v>
      </c>
      <c r="G1002" s="37"/>
      <c r="H1002" s="37"/>
      <c r="I1002" s="37"/>
      <c r="J1002" s="71">
        <f t="shared" si="383"/>
        <v>0</v>
      </c>
      <c r="K1002" s="107">
        <f t="shared" si="374"/>
        <v>0</v>
      </c>
    </row>
    <row r="1003" spans="1:11" s="69" customFormat="1" ht="12" customHeight="1">
      <c r="A1003" s="24" t="s">
        <v>7624</v>
      </c>
      <c r="B1003" s="70" t="s">
        <v>7623</v>
      </c>
      <c r="C1003" s="26">
        <v>9.8000000000000007</v>
      </c>
      <c r="D1003" s="26">
        <v>15.24</v>
      </c>
      <c r="E1003" s="26">
        <v>37.42</v>
      </c>
      <c r="G1003" s="37"/>
      <c r="H1003" s="37"/>
      <c r="I1003" s="37"/>
      <c r="J1003" s="71">
        <f t="shared" si="383"/>
        <v>0</v>
      </c>
      <c r="K1003" s="107">
        <f t="shared" si="374"/>
        <v>0</v>
      </c>
    </row>
    <row r="1004" spans="1:11" s="69" customFormat="1" ht="12" customHeight="1">
      <c r="A1004" s="24" t="s">
        <v>8678</v>
      </c>
      <c r="B1004" s="70" t="s">
        <v>8675</v>
      </c>
      <c r="C1004" s="26">
        <v>57.43</v>
      </c>
      <c r="D1004" s="26">
        <v>18.09</v>
      </c>
      <c r="E1004" s="26">
        <v>219.27</v>
      </c>
      <c r="G1004" s="37"/>
      <c r="H1004" s="37"/>
      <c r="I1004" s="37"/>
      <c r="J1004" s="71">
        <f t="shared" ref="J1004:J1006" si="384">(C1004*G1004)+(D1004*H1004)+(E1004*I1004)</f>
        <v>0</v>
      </c>
      <c r="K1004" s="107">
        <f t="shared" si="374"/>
        <v>0</v>
      </c>
    </row>
    <row r="1005" spans="1:11" s="69" customFormat="1" ht="12" customHeight="1">
      <c r="A1005" s="24" t="s">
        <v>8676</v>
      </c>
      <c r="B1005" s="70" t="s">
        <v>8673</v>
      </c>
      <c r="C1005" s="26">
        <v>57.43</v>
      </c>
      <c r="D1005" s="26">
        <v>18.09</v>
      </c>
      <c r="E1005" s="26">
        <v>219.27</v>
      </c>
      <c r="G1005" s="37"/>
      <c r="H1005" s="37"/>
      <c r="I1005" s="37"/>
      <c r="J1005" s="71">
        <f t="shared" si="384"/>
        <v>0</v>
      </c>
      <c r="K1005" s="107">
        <f t="shared" si="374"/>
        <v>0</v>
      </c>
    </row>
    <row r="1006" spans="1:11" s="69" customFormat="1" ht="12" customHeight="1">
      <c r="A1006" s="24" t="s">
        <v>8677</v>
      </c>
      <c r="B1006" s="70" t="s">
        <v>8674</v>
      </c>
      <c r="C1006" s="26">
        <v>57.43</v>
      </c>
      <c r="D1006" s="26">
        <v>18.09</v>
      </c>
      <c r="E1006" s="26">
        <v>219.27</v>
      </c>
      <c r="G1006" s="37"/>
      <c r="H1006" s="37"/>
      <c r="I1006" s="37"/>
      <c r="J1006" s="71">
        <f t="shared" si="384"/>
        <v>0</v>
      </c>
      <c r="K1006" s="107">
        <f t="shared" si="374"/>
        <v>0</v>
      </c>
    </row>
    <row r="1007" spans="1:11" s="69" customFormat="1" ht="12" customHeight="1">
      <c r="A1007" s="24" t="s">
        <v>1711</v>
      </c>
      <c r="B1007" s="70" t="s">
        <v>9530</v>
      </c>
      <c r="C1007" s="26">
        <v>73.569999999999993</v>
      </c>
      <c r="D1007" s="26">
        <v>114.44</v>
      </c>
      <c r="E1007" s="26">
        <v>280.91000000000003</v>
      </c>
      <c r="G1007" s="37"/>
      <c r="H1007" s="37"/>
      <c r="I1007" s="37"/>
      <c r="J1007" s="71">
        <f t="shared" ref="J1007:J1016" si="385">(C1007*G1007)+(D1007*H1007)+(E1007*I1007)</f>
        <v>0</v>
      </c>
      <c r="K1007" s="107">
        <f t="shared" si="374"/>
        <v>0</v>
      </c>
    </row>
    <row r="1008" spans="1:11" s="69" customFormat="1" ht="12" customHeight="1">
      <c r="A1008" s="24" t="s">
        <v>8074</v>
      </c>
      <c r="B1008" s="70" t="s">
        <v>9531</v>
      </c>
      <c r="C1008" s="26">
        <v>73.569999999999993</v>
      </c>
      <c r="D1008" s="26">
        <v>114.44</v>
      </c>
      <c r="E1008" s="26">
        <v>280.91000000000003</v>
      </c>
      <c r="G1008" s="37"/>
      <c r="H1008" s="37"/>
      <c r="I1008" s="37"/>
      <c r="J1008" s="71">
        <f t="shared" si="385"/>
        <v>0</v>
      </c>
      <c r="K1008" s="107">
        <f t="shared" si="374"/>
        <v>0</v>
      </c>
    </row>
    <row r="1009" spans="1:11" s="69" customFormat="1" ht="12" customHeight="1">
      <c r="A1009" s="24" t="s">
        <v>3546</v>
      </c>
      <c r="B1009" s="70" t="s">
        <v>9532</v>
      </c>
      <c r="C1009" s="26">
        <v>73.569999999999993</v>
      </c>
      <c r="D1009" s="26">
        <v>114.44</v>
      </c>
      <c r="E1009" s="26">
        <v>280.91000000000003</v>
      </c>
      <c r="G1009" s="37"/>
      <c r="H1009" s="37"/>
      <c r="I1009" s="37"/>
      <c r="J1009" s="71">
        <f t="shared" si="385"/>
        <v>0</v>
      </c>
      <c r="K1009" s="107">
        <f t="shared" si="374"/>
        <v>0</v>
      </c>
    </row>
    <row r="1010" spans="1:11" s="69" customFormat="1" ht="12" customHeight="1">
      <c r="A1010" s="24" t="s">
        <v>1709</v>
      </c>
      <c r="B1010" s="70" t="s">
        <v>9533</v>
      </c>
      <c r="C1010" s="26">
        <v>73.569999999999993</v>
      </c>
      <c r="D1010" s="26">
        <v>114.44</v>
      </c>
      <c r="E1010" s="26">
        <v>280.91000000000003</v>
      </c>
      <c r="G1010" s="37"/>
      <c r="H1010" s="37"/>
      <c r="I1010" s="37"/>
      <c r="J1010" s="71">
        <f t="shared" si="385"/>
        <v>0</v>
      </c>
      <c r="K1010" s="107">
        <f t="shared" si="374"/>
        <v>0</v>
      </c>
    </row>
    <row r="1011" spans="1:11" s="69" customFormat="1" ht="12" customHeight="1">
      <c r="A1011" s="24" t="s">
        <v>1710</v>
      </c>
      <c r="B1011" s="70" t="s">
        <v>9534</v>
      </c>
      <c r="C1011" s="26">
        <v>73.569999999999993</v>
      </c>
      <c r="D1011" s="26">
        <v>114.44</v>
      </c>
      <c r="E1011" s="26">
        <v>280.91000000000003</v>
      </c>
      <c r="G1011" s="37"/>
      <c r="H1011" s="37"/>
      <c r="I1011" s="37"/>
      <c r="J1011" s="71">
        <f t="shared" si="385"/>
        <v>0</v>
      </c>
      <c r="K1011" s="107">
        <f t="shared" si="374"/>
        <v>0</v>
      </c>
    </row>
    <row r="1012" spans="1:11" s="69" customFormat="1" ht="12" customHeight="1">
      <c r="A1012" s="24" t="s">
        <v>1712</v>
      </c>
      <c r="B1012" s="70" t="s">
        <v>9535</v>
      </c>
      <c r="C1012" s="26">
        <v>73.569999999999993</v>
      </c>
      <c r="D1012" s="26">
        <v>114.44</v>
      </c>
      <c r="E1012" s="26">
        <v>280.91000000000003</v>
      </c>
      <c r="G1012" s="37"/>
      <c r="H1012" s="37"/>
      <c r="I1012" s="37"/>
      <c r="J1012" s="71">
        <f t="shared" si="385"/>
        <v>0</v>
      </c>
      <c r="K1012" s="107">
        <f t="shared" si="374"/>
        <v>0</v>
      </c>
    </row>
    <row r="1013" spans="1:11" s="69" customFormat="1" ht="12" customHeight="1">
      <c r="A1013" s="24" t="s">
        <v>3424</v>
      </c>
      <c r="B1013" s="70" t="s">
        <v>9536</v>
      </c>
      <c r="C1013" s="26">
        <v>73.569999999999993</v>
      </c>
      <c r="D1013" s="26">
        <v>114.44</v>
      </c>
      <c r="E1013" s="26">
        <v>280.91000000000003</v>
      </c>
      <c r="G1013" s="37"/>
      <c r="H1013" s="37"/>
      <c r="I1013" s="37"/>
      <c r="J1013" s="71">
        <f t="shared" si="385"/>
        <v>0</v>
      </c>
      <c r="K1013" s="107">
        <f t="shared" si="374"/>
        <v>0</v>
      </c>
    </row>
    <row r="1014" spans="1:11" s="69" customFormat="1" ht="12" customHeight="1">
      <c r="A1014" s="24" t="s">
        <v>3425</v>
      </c>
      <c r="B1014" s="70" t="s">
        <v>9537</v>
      </c>
      <c r="C1014" s="26">
        <v>73.569999999999993</v>
      </c>
      <c r="D1014" s="26">
        <v>114.44</v>
      </c>
      <c r="E1014" s="26">
        <v>280.91000000000003</v>
      </c>
      <c r="G1014" s="37"/>
      <c r="H1014" s="37"/>
      <c r="I1014" s="37"/>
      <c r="J1014" s="71">
        <f t="shared" si="385"/>
        <v>0</v>
      </c>
      <c r="K1014" s="107">
        <f t="shared" si="374"/>
        <v>0</v>
      </c>
    </row>
    <row r="1015" spans="1:11" s="69" customFormat="1" ht="12" customHeight="1">
      <c r="A1015" s="24" t="s">
        <v>719</v>
      </c>
      <c r="B1015" s="70" t="s">
        <v>718</v>
      </c>
      <c r="C1015" s="26">
        <v>73.569999999999993</v>
      </c>
      <c r="D1015" s="26">
        <v>114.44</v>
      </c>
      <c r="E1015" s="26">
        <v>280.91000000000003</v>
      </c>
      <c r="G1015" s="37"/>
      <c r="H1015" s="37"/>
      <c r="I1015" s="37"/>
      <c r="J1015" s="71">
        <f t="shared" si="385"/>
        <v>0</v>
      </c>
      <c r="K1015" s="107">
        <f t="shared" si="374"/>
        <v>0</v>
      </c>
    </row>
    <row r="1016" spans="1:11" s="69" customFormat="1" ht="12" customHeight="1">
      <c r="A1016" s="24" t="s">
        <v>717</v>
      </c>
      <c r="B1016" s="70" t="s">
        <v>716</v>
      </c>
      <c r="C1016" s="26">
        <v>73.569999999999993</v>
      </c>
      <c r="D1016" s="26">
        <v>114.44</v>
      </c>
      <c r="E1016" s="26">
        <v>280.91000000000003</v>
      </c>
      <c r="G1016" s="37"/>
      <c r="H1016" s="37"/>
      <c r="I1016" s="37"/>
      <c r="J1016" s="71">
        <f t="shared" si="385"/>
        <v>0</v>
      </c>
      <c r="K1016" s="107">
        <f t="shared" si="374"/>
        <v>0</v>
      </c>
    </row>
    <row r="1017" spans="1:11" s="69" customFormat="1" ht="12" customHeight="1">
      <c r="A1017" s="24" t="s">
        <v>4813</v>
      </c>
      <c r="B1017" s="70" t="s">
        <v>4812</v>
      </c>
      <c r="C1017" s="26">
        <v>106</v>
      </c>
      <c r="D1017" s="26">
        <v>164.89</v>
      </c>
      <c r="E1017" s="26">
        <v>404.73</v>
      </c>
      <c r="G1017" s="37"/>
      <c r="H1017" s="37"/>
      <c r="I1017" s="37"/>
      <c r="J1017" s="71">
        <f t="shared" ref="J1017:J1021" si="386">(C1017*G1017)+(D1017*H1017)+(E1017*I1017)</f>
        <v>0</v>
      </c>
      <c r="K1017" s="107">
        <f t="shared" si="374"/>
        <v>0</v>
      </c>
    </row>
    <row r="1018" spans="1:11" s="69" customFormat="1" ht="12" customHeight="1">
      <c r="A1018" s="24" t="s">
        <v>6566</v>
      </c>
      <c r="B1018" s="70" t="s">
        <v>6565</v>
      </c>
      <c r="C1018" s="26">
        <v>106</v>
      </c>
      <c r="D1018" s="26">
        <v>164.89</v>
      </c>
      <c r="E1018" s="26">
        <v>404.73</v>
      </c>
      <c r="G1018" s="37"/>
      <c r="H1018" s="37"/>
      <c r="I1018" s="37"/>
      <c r="J1018" s="71">
        <f t="shared" si="386"/>
        <v>0</v>
      </c>
      <c r="K1018" s="107">
        <f t="shared" si="374"/>
        <v>0</v>
      </c>
    </row>
    <row r="1019" spans="1:11" s="69" customFormat="1" ht="12" customHeight="1">
      <c r="A1019" s="24" t="s">
        <v>6574</v>
      </c>
      <c r="B1019" s="70" t="s">
        <v>6573</v>
      </c>
      <c r="C1019" s="26">
        <v>106</v>
      </c>
      <c r="D1019" s="26">
        <v>164.89</v>
      </c>
      <c r="E1019" s="26">
        <v>404.73</v>
      </c>
      <c r="G1019" s="37"/>
      <c r="H1019" s="37"/>
      <c r="I1019" s="37"/>
      <c r="J1019" s="71">
        <f t="shared" si="386"/>
        <v>0</v>
      </c>
      <c r="K1019" s="107">
        <f t="shared" si="374"/>
        <v>0</v>
      </c>
    </row>
    <row r="1020" spans="1:11" s="69" customFormat="1" ht="12" customHeight="1">
      <c r="A1020" s="24" t="s">
        <v>6568</v>
      </c>
      <c r="B1020" s="70" t="s">
        <v>6567</v>
      </c>
      <c r="C1020" s="26">
        <v>106</v>
      </c>
      <c r="D1020" s="26">
        <v>164.89</v>
      </c>
      <c r="E1020" s="26">
        <v>404.73</v>
      </c>
      <c r="G1020" s="37"/>
      <c r="H1020" s="37"/>
      <c r="I1020" s="37"/>
      <c r="J1020" s="71">
        <f t="shared" si="386"/>
        <v>0</v>
      </c>
      <c r="K1020" s="107">
        <f t="shared" si="374"/>
        <v>0</v>
      </c>
    </row>
    <row r="1021" spans="1:11" s="69" customFormat="1" ht="12" customHeight="1">
      <c r="A1021" s="24" t="s">
        <v>6570</v>
      </c>
      <c r="B1021" s="70" t="s">
        <v>6569</v>
      </c>
      <c r="C1021" s="26">
        <v>106</v>
      </c>
      <c r="D1021" s="26">
        <v>164.89</v>
      </c>
      <c r="E1021" s="26">
        <v>404.73</v>
      </c>
      <c r="G1021" s="39"/>
      <c r="H1021" s="39"/>
      <c r="I1021" s="39"/>
      <c r="J1021" s="71">
        <f t="shared" si="386"/>
        <v>0</v>
      </c>
      <c r="K1021" s="107">
        <f t="shared" si="374"/>
        <v>0</v>
      </c>
    </row>
    <row r="1022" spans="1:11" s="69" customFormat="1" ht="12" customHeight="1">
      <c r="A1022" s="51"/>
      <c r="B1022" s="72"/>
      <c r="C1022" s="47" t="s">
        <v>9473</v>
      </c>
      <c r="D1022" s="20" t="s">
        <v>9464</v>
      </c>
      <c r="E1022" s="21" t="s">
        <v>9465</v>
      </c>
      <c r="F1022" s="67"/>
      <c r="G1022" s="42" t="s">
        <v>9473</v>
      </c>
      <c r="H1022" s="42" t="s">
        <v>9464</v>
      </c>
      <c r="I1022" s="42" t="s">
        <v>9465</v>
      </c>
      <c r="J1022" s="73"/>
    </row>
    <row r="1023" spans="1:11" s="69" customFormat="1" ht="12" customHeight="1">
      <c r="A1023" s="24" t="s">
        <v>9264</v>
      </c>
      <c r="B1023" s="70" t="s">
        <v>9232</v>
      </c>
      <c r="C1023" s="26">
        <v>22.09</v>
      </c>
      <c r="D1023" s="26">
        <v>42.94</v>
      </c>
      <c r="E1023" s="26">
        <v>70.27</v>
      </c>
      <c r="G1023" s="39"/>
      <c r="H1023" s="39"/>
      <c r="I1023" s="39"/>
      <c r="J1023" s="71">
        <f t="shared" ref="J1023" si="387">(C1023*G1023)+(D1023*H1023)+(E1023*I1023)</f>
        <v>0</v>
      </c>
      <c r="K1023" s="107">
        <f>SUBTOTAL(9,G1023:I1023)</f>
        <v>0</v>
      </c>
    </row>
    <row r="1024" spans="1:11" s="69" customFormat="1" ht="12" customHeight="1">
      <c r="A1024" s="51"/>
      <c r="B1024" s="74"/>
      <c r="C1024" s="47" t="s">
        <v>4933</v>
      </c>
      <c r="D1024" s="20" t="s">
        <v>9476</v>
      </c>
      <c r="E1024" s="21" t="s">
        <v>9487</v>
      </c>
      <c r="F1024" s="67"/>
      <c r="G1024" s="42" t="s">
        <v>4933</v>
      </c>
      <c r="H1024" s="42" t="s">
        <v>9476</v>
      </c>
      <c r="I1024" s="42" t="s">
        <v>9487</v>
      </c>
      <c r="J1024" s="73"/>
    </row>
    <row r="1025" spans="1:11" s="69" customFormat="1" ht="12" customHeight="1">
      <c r="A1025" s="24" t="s">
        <v>6717</v>
      </c>
      <c r="B1025" s="70" t="s">
        <v>6716</v>
      </c>
      <c r="C1025" s="26">
        <v>2.95</v>
      </c>
      <c r="D1025" s="26">
        <v>6.78</v>
      </c>
      <c r="E1025" s="26">
        <v>12.2</v>
      </c>
      <c r="G1025" s="37"/>
      <c r="H1025" s="37"/>
      <c r="I1025" s="37"/>
      <c r="J1025" s="71">
        <f t="shared" ref="J1025:J1028" si="388">(C1025*G1025)+(D1025*H1025)+(E1025*I1025)</f>
        <v>0</v>
      </c>
      <c r="K1025" s="107">
        <f t="shared" ref="K1025:K1032" si="389">SUBTOTAL(9,G1025:I1025)</f>
        <v>0</v>
      </c>
    </row>
    <row r="1026" spans="1:11" s="69" customFormat="1" ht="12" customHeight="1">
      <c r="A1026" s="24" t="s">
        <v>8645</v>
      </c>
      <c r="B1026" s="70" t="s">
        <v>8644</v>
      </c>
      <c r="C1026" s="26">
        <v>2.95</v>
      </c>
      <c r="D1026" s="26">
        <v>6.78</v>
      </c>
      <c r="E1026" s="26">
        <v>12.2</v>
      </c>
      <c r="G1026" s="37"/>
      <c r="H1026" s="37"/>
      <c r="I1026" s="37"/>
      <c r="J1026" s="71">
        <f t="shared" si="388"/>
        <v>0</v>
      </c>
      <c r="K1026" s="107">
        <f t="shared" si="389"/>
        <v>0</v>
      </c>
    </row>
    <row r="1027" spans="1:11" s="69" customFormat="1" ht="12" customHeight="1">
      <c r="A1027" s="24" t="s">
        <v>6719</v>
      </c>
      <c r="B1027" s="70" t="s">
        <v>6718</v>
      </c>
      <c r="C1027" s="26">
        <v>2.95</v>
      </c>
      <c r="D1027" s="26">
        <v>6.78</v>
      </c>
      <c r="E1027" s="26">
        <v>12.2</v>
      </c>
      <c r="G1027" s="37"/>
      <c r="H1027" s="37"/>
      <c r="I1027" s="37"/>
      <c r="J1027" s="71">
        <f t="shared" si="388"/>
        <v>0</v>
      </c>
      <c r="K1027" s="107">
        <f t="shared" si="389"/>
        <v>0</v>
      </c>
    </row>
    <row r="1028" spans="1:11" s="69" customFormat="1" ht="12" customHeight="1">
      <c r="A1028" s="28" t="s">
        <v>4730</v>
      </c>
      <c r="B1028" s="76" t="s">
        <v>8566</v>
      </c>
      <c r="C1028" s="26">
        <v>5.55</v>
      </c>
      <c r="D1028" s="26">
        <v>10.8</v>
      </c>
      <c r="E1028" s="26">
        <v>17.670000000000002</v>
      </c>
      <c r="G1028" s="37"/>
      <c r="H1028" s="37"/>
      <c r="I1028" s="37"/>
      <c r="J1028" s="71">
        <f t="shared" si="388"/>
        <v>0</v>
      </c>
      <c r="K1028" s="107">
        <f t="shared" si="389"/>
        <v>0</v>
      </c>
    </row>
    <row r="1029" spans="1:11" s="69" customFormat="1" ht="12" customHeight="1">
      <c r="A1029" s="24" t="s">
        <v>1800</v>
      </c>
      <c r="B1029" s="70" t="s">
        <v>1799</v>
      </c>
      <c r="C1029" s="26">
        <v>57.14</v>
      </c>
      <c r="D1029" s="26">
        <v>111.11</v>
      </c>
      <c r="E1029" s="26">
        <v>181.82</v>
      </c>
      <c r="G1029" s="37"/>
      <c r="H1029" s="37"/>
      <c r="I1029" s="37"/>
      <c r="J1029" s="71">
        <f t="shared" ref="J1029:J1030" si="390">(C1029*G1029)+(D1029*H1029)+(E1029*I1029)</f>
        <v>0</v>
      </c>
      <c r="K1029" s="107">
        <f t="shared" si="389"/>
        <v>0</v>
      </c>
    </row>
    <row r="1030" spans="1:11" s="69" customFormat="1" ht="12" customHeight="1">
      <c r="A1030" s="24" t="s">
        <v>8960</v>
      </c>
      <c r="B1030" s="70" t="s">
        <v>8959</v>
      </c>
      <c r="C1030" s="26">
        <v>57.14</v>
      </c>
      <c r="D1030" s="26">
        <v>111.11</v>
      </c>
      <c r="E1030" s="26">
        <v>181.82</v>
      </c>
      <c r="G1030" s="37"/>
      <c r="H1030" s="37"/>
      <c r="I1030" s="37"/>
      <c r="J1030" s="71">
        <f t="shared" si="390"/>
        <v>0</v>
      </c>
      <c r="K1030" s="107">
        <f t="shared" si="389"/>
        <v>0</v>
      </c>
    </row>
    <row r="1031" spans="1:11" s="69" customFormat="1" ht="12" customHeight="1">
      <c r="A1031" s="24" t="s">
        <v>7945</v>
      </c>
      <c r="B1031" s="70" t="s">
        <v>7944</v>
      </c>
      <c r="C1031" s="26">
        <v>68.569999999999993</v>
      </c>
      <c r="D1031" s="26">
        <v>133.33000000000001</v>
      </c>
      <c r="E1031" s="26">
        <v>218.18</v>
      </c>
      <c r="G1031" s="37"/>
      <c r="H1031" s="37"/>
      <c r="I1031" s="37"/>
      <c r="J1031" s="71">
        <f t="shared" ref="J1031:J1032" si="391">(C1031*G1031)+(D1031*H1031)+(E1031*I1031)</f>
        <v>0</v>
      </c>
      <c r="K1031" s="107">
        <f t="shared" si="389"/>
        <v>0</v>
      </c>
    </row>
    <row r="1032" spans="1:11" s="69" customFormat="1" ht="12" customHeight="1">
      <c r="A1032" s="24" t="s">
        <v>2303</v>
      </c>
      <c r="B1032" s="70" t="s">
        <v>2302</v>
      </c>
      <c r="C1032" s="26">
        <v>91.43</v>
      </c>
      <c r="D1032" s="26">
        <v>177.78</v>
      </c>
      <c r="E1032" s="26">
        <v>290.91000000000003</v>
      </c>
      <c r="G1032" s="39"/>
      <c r="H1032" s="39"/>
      <c r="I1032" s="39"/>
      <c r="J1032" s="71">
        <f t="shared" si="391"/>
        <v>0</v>
      </c>
      <c r="K1032" s="107">
        <f t="shared" si="389"/>
        <v>0</v>
      </c>
    </row>
    <row r="1033" spans="1:11" s="69" customFormat="1" ht="12" customHeight="1">
      <c r="A1033" s="51"/>
      <c r="B1033" s="74"/>
      <c r="C1033" s="47" t="s">
        <v>9464</v>
      </c>
      <c r="D1033" s="20" t="s">
        <v>9465</v>
      </c>
      <c r="E1033" s="21" t="s">
        <v>5564</v>
      </c>
      <c r="F1033" s="67"/>
      <c r="G1033" s="42" t="s">
        <v>9464</v>
      </c>
      <c r="H1033" s="42" t="s">
        <v>9465</v>
      </c>
      <c r="I1033" s="42" t="s">
        <v>5564</v>
      </c>
      <c r="J1033" s="73"/>
    </row>
    <row r="1034" spans="1:11" s="69" customFormat="1" ht="12" customHeight="1">
      <c r="A1034" s="24" t="s">
        <v>6721</v>
      </c>
      <c r="B1034" s="70" t="s">
        <v>6720</v>
      </c>
      <c r="C1034" s="26">
        <v>2.95</v>
      </c>
      <c r="D1034" s="26">
        <v>4.72</v>
      </c>
      <c r="E1034" s="26">
        <v>7.52</v>
      </c>
      <c r="G1034" s="39"/>
      <c r="H1034" s="39"/>
      <c r="I1034" s="39"/>
      <c r="J1034" s="71">
        <f t="shared" ref="J1034" si="392">(C1034*G1034)+(D1034*H1034)+(E1034*I1034)</f>
        <v>0</v>
      </c>
      <c r="K1034" s="107">
        <f>SUBTOTAL(9,G1034:I1034)</f>
        <v>0</v>
      </c>
    </row>
    <row r="1035" spans="1:11" s="69" customFormat="1" ht="12" customHeight="1">
      <c r="A1035" s="51"/>
      <c r="B1035" s="84"/>
      <c r="C1035" s="47" t="s">
        <v>9466</v>
      </c>
      <c r="D1035" s="20" t="s">
        <v>5567</v>
      </c>
      <c r="E1035" s="21" t="s">
        <v>9467</v>
      </c>
      <c r="F1035" s="67"/>
      <c r="G1035" s="42" t="s">
        <v>9466</v>
      </c>
      <c r="H1035" s="42" t="s">
        <v>5567</v>
      </c>
      <c r="I1035" s="42" t="s">
        <v>9467</v>
      </c>
      <c r="J1035" s="73"/>
    </row>
    <row r="1036" spans="1:11" s="69" customFormat="1" ht="12" customHeight="1">
      <c r="A1036" s="24" t="s">
        <v>2835</v>
      </c>
      <c r="B1036" s="70" t="s">
        <v>9538</v>
      </c>
      <c r="C1036" s="26">
        <v>5.71</v>
      </c>
      <c r="D1036" s="26">
        <v>8.89</v>
      </c>
      <c r="E1036" s="26">
        <v>21.82</v>
      </c>
      <c r="G1036" s="37"/>
      <c r="H1036" s="37"/>
      <c r="I1036" s="37"/>
      <c r="J1036" s="71">
        <f t="shared" ref="J1036:J1037" si="393">(C1036*G1036)+(D1036*H1036)+(E1036*I1036)</f>
        <v>0</v>
      </c>
      <c r="K1036" s="107">
        <f t="shared" ref="K1036:K1037" si="394">SUBTOTAL(9,G1036:I1036)</f>
        <v>0</v>
      </c>
    </row>
    <row r="1037" spans="1:11" s="69" customFormat="1" ht="12" customHeight="1">
      <c r="A1037" s="24" t="s">
        <v>2836</v>
      </c>
      <c r="B1037" s="70" t="s">
        <v>9539</v>
      </c>
      <c r="C1037" s="26">
        <v>5.71</v>
      </c>
      <c r="D1037" s="26">
        <v>8.89</v>
      </c>
      <c r="E1037" s="26">
        <v>21.82</v>
      </c>
      <c r="G1037" s="39"/>
      <c r="H1037" s="39"/>
      <c r="I1037" s="39"/>
      <c r="J1037" s="71">
        <f t="shared" si="393"/>
        <v>0</v>
      </c>
      <c r="K1037" s="107">
        <f t="shared" si="394"/>
        <v>0</v>
      </c>
    </row>
    <row r="1038" spans="1:11" s="69" customFormat="1" ht="12" customHeight="1">
      <c r="A1038" s="51"/>
      <c r="B1038" s="72"/>
      <c r="C1038" s="47" t="s">
        <v>5567</v>
      </c>
      <c r="D1038" s="20" t="s">
        <v>9467</v>
      </c>
      <c r="E1038" s="21" t="s">
        <v>3050</v>
      </c>
      <c r="F1038" s="67"/>
      <c r="G1038" s="42" t="s">
        <v>5567</v>
      </c>
      <c r="H1038" s="42" t="s">
        <v>9467</v>
      </c>
      <c r="I1038" s="42" t="s">
        <v>3050</v>
      </c>
      <c r="J1038" s="73"/>
    </row>
    <row r="1039" spans="1:11" s="69" customFormat="1" ht="12" customHeight="1">
      <c r="A1039" s="24" t="s">
        <v>6483</v>
      </c>
      <c r="B1039" s="70" t="s">
        <v>6482</v>
      </c>
      <c r="C1039" s="26">
        <v>8.57</v>
      </c>
      <c r="D1039" s="26">
        <v>20</v>
      </c>
      <c r="E1039" s="26">
        <v>27.27</v>
      </c>
      <c r="G1039" s="39"/>
      <c r="H1039" s="39"/>
      <c r="I1039" s="39"/>
      <c r="J1039" s="71">
        <f t="shared" ref="J1039" si="395">(C1039*G1039)+(D1039*H1039)+(E1039*I1039)</f>
        <v>0</v>
      </c>
      <c r="K1039" s="107">
        <f>SUBTOTAL(9,G1039:I1039)</f>
        <v>0</v>
      </c>
    </row>
    <row r="1040" spans="1:11" s="69" customFormat="1" ht="12" customHeight="1">
      <c r="A1040" s="51"/>
      <c r="B1040" s="75"/>
      <c r="C1040" s="47" t="s">
        <v>9464</v>
      </c>
      <c r="D1040" s="20" t="s">
        <v>9465</v>
      </c>
      <c r="E1040" s="21" t="s">
        <v>5564</v>
      </c>
      <c r="F1040" s="67"/>
      <c r="G1040" s="42" t="s">
        <v>9464</v>
      </c>
      <c r="H1040" s="42" t="s">
        <v>9465</v>
      </c>
      <c r="I1040" s="42" t="s">
        <v>5564</v>
      </c>
      <c r="J1040" s="73"/>
    </row>
    <row r="1041" spans="1:11" s="69" customFormat="1" ht="12" customHeight="1">
      <c r="A1041" s="28" t="s">
        <v>8468</v>
      </c>
      <c r="B1041" s="76" t="s">
        <v>8467</v>
      </c>
      <c r="C1041" s="26">
        <v>2.95</v>
      </c>
      <c r="D1041" s="26">
        <v>4.72</v>
      </c>
      <c r="E1041" s="26">
        <v>7.52</v>
      </c>
      <c r="G1041" s="39"/>
      <c r="H1041" s="39"/>
      <c r="I1041" s="39"/>
      <c r="J1041" s="71">
        <f t="shared" ref="J1041" si="396">(C1041*G1041)+(D1041*H1041)+(E1041*I1041)</f>
        <v>0</v>
      </c>
      <c r="K1041" s="107">
        <f>SUBTOTAL(9,G1041:I1041)</f>
        <v>0</v>
      </c>
    </row>
    <row r="1042" spans="1:11" s="69" customFormat="1" ht="12" customHeight="1">
      <c r="A1042" s="52"/>
      <c r="B1042" s="78"/>
      <c r="C1042" s="47" t="s">
        <v>9466</v>
      </c>
      <c r="D1042" s="20" t="s">
        <v>5567</v>
      </c>
      <c r="E1042" s="21" t="s">
        <v>9467</v>
      </c>
      <c r="F1042" s="67"/>
      <c r="G1042" s="42" t="s">
        <v>9466</v>
      </c>
      <c r="H1042" s="42" t="s">
        <v>5567</v>
      </c>
      <c r="I1042" s="42" t="s">
        <v>9467</v>
      </c>
      <c r="J1042" s="73"/>
    </row>
    <row r="1043" spans="1:11" s="69" customFormat="1" ht="12" customHeight="1">
      <c r="A1043" s="24" t="s">
        <v>1334</v>
      </c>
      <c r="B1043" s="70" t="s">
        <v>9540</v>
      </c>
      <c r="C1043" s="26">
        <v>5.14</v>
      </c>
      <c r="D1043" s="26">
        <v>8</v>
      </c>
      <c r="E1043" s="26">
        <v>19.64</v>
      </c>
      <c r="G1043" s="39"/>
      <c r="H1043" s="39"/>
      <c r="I1043" s="39"/>
      <c r="J1043" s="71">
        <f t="shared" ref="J1043" si="397">(C1043*G1043)+(D1043*H1043)+(E1043*I1043)</f>
        <v>0</v>
      </c>
      <c r="K1043" s="107">
        <f>SUBTOTAL(9,G1043:I1043)</f>
        <v>0</v>
      </c>
    </row>
    <row r="1044" spans="1:11" s="69" customFormat="1" ht="12" customHeight="1">
      <c r="A1044" s="51"/>
      <c r="B1044" s="72"/>
      <c r="C1044" s="47" t="s">
        <v>3050</v>
      </c>
      <c r="D1044" s="20" t="s">
        <v>4933</v>
      </c>
      <c r="E1044" s="21" t="s">
        <v>9476</v>
      </c>
      <c r="F1044" s="67"/>
      <c r="G1044" s="42" t="s">
        <v>3050</v>
      </c>
      <c r="H1044" s="42" t="s">
        <v>4933</v>
      </c>
      <c r="I1044" s="42" t="s">
        <v>9476</v>
      </c>
      <c r="J1044" s="73"/>
    </row>
    <row r="1045" spans="1:11" s="69" customFormat="1" ht="12" customHeight="1">
      <c r="A1045" s="24" t="s">
        <v>5712</v>
      </c>
      <c r="B1045" s="70" t="s">
        <v>9355</v>
      </c>
      <c r="C1045" s="26">
        <v>2.95</v>
      </c>
      <c r="D1045" s="26">
        <v>5.31</v>
      </c>
      <c r="E1045" s="26">
        <v>12.31</v>
      </c>
      <c r="G1045" s="37"/>
      <c r="H1045" s="37"/>
      <c r="I1045" s="37"/>
      <c r="J1045" s="71">
        <f t="shared" ref="J1045:J1046" si="398">(C1045*G1045)+(D1045*H1045)+(E1045*I1045)</f>
        <v>0</v>
      </c>
      <c r="K1045" s="107">
        <f t="shared" ref="K1045:K1047" si="399">SUBTOTAL(9,G1045:I1045)</f>
        <v>0</v>
      </c>
    </row>
    <row r="1046" spans="1:11" s="69" customFormat="1" ht="12" customHeight="1">
      <c r="A1046" s="24" t="s">
        <v>6919</v>
      </c>
      <c r="B1046" s="70" t="s">
        <v>9354</v>
      </c>
      <c r="C1046" s="26">
        <v>2.95</v>
      </c>
      <c r="D1046" s="26">
        <v>5.31</v>
      </c>
      <c r="E1046" s="26">
        <v>12.31</v>
      </c>
      <c r="G1046" s="37"/>
      <c r="H1046" s="37"/>
      <c r="I1046" s="37"/>
      <c r="J1046" s="71">
        <f t="shared" si="398"/>
        <v>0</v>
      </c>
      <c r="K1046" s="107">
        <f t="shared" si="399"/>
        <v>0</v>
      </c>
    </row>
    <row r="1047" spans="1:11" s="69" customFormat="1" ht="12" customHeight="1">
      <c r="A1047" s="24" t="s">
        <v>4590</v>
      </c>
      <c r="B1047" s="70" t="s">
        <v>1422</v>
      </c>
      <c r="C1047" s="26">
        <v>5.71</v>
      </c>
      <c r="D1047" s="26">
        <v>8.89</v>
      </c>
      <c r="E1047" s="26">
        <v>18.18</v>
      </c>
      <c r="G1047" s="39"/>
      <c r="H1047" s="39"/>
      <c r="I1047" s="39"/>
      <c r="J1047" s="71">
        <f t="shared" ref="J1047" si="400">(C1047*G1047)+(D1047*H1047)+(E1047*I1047)</f>
        <v>0</v>
      </c>
      <c r="K1047" s="107">
        <f t="shared" si="399"/>
        <v>0</v>
      </c>
    </row>
    <row r="1048" spans="1:11" s="69" customFormat="1" ht="12" customHeight="1">
      <c r="A1048" s="51"/>
      <c r="B1048" s="72"/>
      <c r="C1048" s="47" t="s">
        <v>3050</v>
      </c>
      <c r="D1048" s="20" t="s">
        <v>4933</v>
      </c>
      <c r="E1048" s="21" t="s">
        <v>9476</v>
      </c>
      <c r="F1048" s="67"/>
      <c r="G1048" s="42" t="s">
        <v>3050</v>
      </c>
      <c r="H1048" s="42" t="s">
        <v>4933</v>
      </c>
      <c r="I1048" s="42" t="s">
        <v>9476</v>
      </c>
      <c r="J1048" s="73"/>
    </row>
    <row r="1049" spans="1:11" s="69" customFormat="1" ht="12" customHeight="1">
      <c r="A1049" s="24" t="s">
        <v>6304</v>
      </c>
      <c r="B1049" s="70" t="s">
        <v>6303</v>
      </c>
      <c r="C1049" s="26">
        <v>2.95</v>
      </c>
      <c r="D1049" s="26">
        <v>5.31</v>
      </c>
      <c r="E1049" s="26">
        <v>12.31</v>
      </c>
      <c r="G1049" s="39"/>
      <c r="H1049" s="39"/>
      <c r="I1049" s="39"/>
      <c r="J1049" s="71">
        <f t="shared" ref="J1049" si="401">(C1049*G1049)+(D1049*H1049)+(E1049*I1049)</f>
        <v>0</v>
      </c>
      <c r="K1049" s="107">
        <f>SUBTOTAL(9,G1049:I1049)</f>
        <v>0</v>
      </c>
    </row>
    <row r="1050" spans="1:11" s="69" customFormat="1" ht="12" customHeight="1">
      <c r="A1050" s="51"/>
      <c r="B1050" s="72"/>
      <c r="C1050" s="47" t="s">
        <v>9466</v>
      </c>
      <c r="D1050" s="20" t="s">
        <v>5567</v>
      </c>
      <c r="E1050" s="21" t="s">
        <v>9467</v>
      </c>
      <c r="F1050" s="67"/>
      <c r="G1050" s="42" t="s">
        <v>9466</v>
      </c>
      <c r="H1050" s="42" t="s">
        <v>5567</v>
      </c>
      <c r="I1050" s="42" t="s">
        <v>9467</v>
      </c>
      <c r="J1050" s="73"/>
    </row>
    <row r="1051" spans="1:11" s="69" customFormat="1" ht="12" customHeight="1">
      <c r="A1051" s="24" t="s">
        <v>6535</v>
      </c>
      <c r="B1051" s="70" t="s">
        <v>6534</v>
      </c>
      <c r="C1051" s="26">
        <v>40</v>
      </c>
      <c r="D1051" s="26">
        <v>62.22</v>
      </c>
      <c r="E1051" s="26">
        <v>152.72999999999999</v>
      </c>
      <c r="G1051" s="39"/>
      <c r="H1051" s="39"/>
      <c r="I1051" s="39"/>
      <c r="J1051" s="71">
        <f t="shared" ref="J1051" si="402">(C1051*G1051)+(D1051*H1051)+(E1051*I1051)</f>
        <v>0</v>
      </c>
      <c r="K1051" s="107">
        <f>SUBTOTAL(9,G1051:I1051)</f>
        <v>0</v>
      </c>
    </row>
    <row r="1052" spans="1:11" s="69" customFormat="1" ht="12" customHeight="1">
      <c r="A1052" s="51"/>
      <c r="B1052" s="72"/>
      <c r="C1052" s="47" t="s">
        <v>5567</v>
      </c>
      <c r="D1052" s="20" t="s">
        <v>9467</v>
      </c>
      <c r="E1052" s="21" t="s">
        <v>3050</v>
      </c>
      <c r="F1052" s="67"/>
      <c r="G1052" s="42" t="s">
        <v>5567</v>
      </c>
      <c r="H1052" s="42" t="s">
        <v>9467</v>
      </c>
      <c r="I1052" s="42" t="s">
        <v>3050</v>
      </c>
      <c r="J1052" s="73"/>
    </row>
    <row r="1053" spans="1:11" s="69" customFormat="1" ht="12" customHeight="1">
      <c r="A1053" s="24" t="s">
        <v>1634</v>
      </c>
      <c r="B1053" s="70" t="s">
        <v>8585</v>
      </c>
      <c r="C1053" s="26">
        <v>4</v>
      </c>
      <c r="D1053" s="26">
        <v>9.33</v>
      </c>
      <c r="E1053" s="26">
        <v>12.73</v>
      </c>
      <c r="G1053" s="37"/>
      <c r="H1053" s="37"/>
      <c r="I1053" s="37"/>
      <c r="J1053" s="71">
        <f t="shared" ref="J1053" si="403">(C1053*G1053)+(D1053*H1053)+(E1053*I1053)</f>
        <v>0</v>
      </c>
      <c r="K1053" s="107">
        <f t="shared" ref="K1053:K1054" si="404">SUBTOTAL(9,G1053:I1053)</f>
        <v>0</v>
      </c>
    </row>
    <row r="1054" spans="1:11" s="69" customFormat="1" ht="12" customHeight="1">
      <c r="A1054" s="24" t="s">
        <v>5938</v>
      </c>
      <c r="B1054" s="70" t="s">
        <v>1335</v>
      </c>
      <c r="C1054" s="26">
        <v>2.95</v>
      </c>
      <c r="D1054" s="26">
        <v>5.31</v>
      </c>
      <c r="E1054" s="26">
        <v>7.97</v>
      </c>
      <c r="G1054" s="39"/>
      <c r="H1054" s="39"/>
      <c r="I1054" s="39"/>
      <c r="J1054" s="71">
        <f t="shared" ref="J1054" si="405">(C1054*G1054)+(D1054*H1054)+(E1054*I1054)</f>
        <v>0</v>
      </c>
      <c r="K1054" s="107">
        <f t="shared" si="404"/>
        <v>0</v>
      </c>
    </row>
    <row r="1055" spans="1:11" s="69" customFormat="1" ht="12" customHeight="1">
      <c r="A1055" s="51"/>
      <c r="B1055" s="72"/>
      <c r="C1055" s="47" t="s">
        <v>9466</v>
      </c>
      <c r="D1055" s="20" t="s">
        <v>5567</v>
      </c>
      <c r="E1055" s="21" t="s">
        <v>9467</v>
      </c>
      <c r="F1055" s="67"/>
      <c r="G1055" s="42" t="s">
        <v>9466</v>
      </c>
      <c r="H1055" s="42" t="s">
        <v>5567</v>
      </c>
      <c r="I1055" s="42" t="s">
        <v>9467</v>
      </c>
      <c r="J1055" s="73"/>
    </row>
    <row r="1056" spans="1:11" s="69" customFormat="1" ht="12" customHeight="1">
      <c r="A1056" s="24" t="s">
        <v>1633</v>
      </c>
      <c r="B1056" s="70" t="s">
        <v>1632</v>
      </c>
      <c r="C1056" s="26">
        <v>17.14</v>
      </c>
      <c r="D1056" s="26">
        <v>26.67</v>
      </c>
      <c r="E1056" s="26">
        <v>65.45</v>
      </c>
      <c r="G1056" s="39"/>
      <c r="H1056" s="39"/>
      <c r="I1056" s="39"/>
      <c r="J1056" s="71">
        <f t="shared" ref="J1056" si="406">(C1056*G1056)+(D1056*H1056)+(E1056*I1056)</f>
        <v>0</v>
      </c>
      <c r="K1056" s="107">
        <f>SUBTOTAL(9,G1056:I1056)</f>
        <v>0</v>
      </c>
    </row>
    <row r="1057" spans="1:11" s="69" customFormat="1" ht="12" customHeight="1">
      <c r="A1057" s="51"/>
      <c r="B1057" s="72"/>
      <c r="C1057" s="47" t="s">
        <v>9466</v>
      </c>
      <c r="D1057" s="20" t="s">
        <v>5567</v>
      </c>
      <c r="E1057" s="21" t="s">
        <v>9467</v>
      </c>
      <c r="F1057" s="67"/>
      <c r="G1057" s="42" t="s">
        <v>9466</v>
      </c>
      <c r="H1057" s="42" t="s">
        <v>5567</v>
      </c>
      <c r="I1057" s="42" t="s">
        <v>9467</v>
      </c>
      <c r="J1057" s="73"/>
    </row>
    <row r="1058" spans="1:11" s="69" customFormat="1" ht="12" customHeight="1">
      <c r="A1058" s="24" t="s">
        <v>4018</v>
      </c>
      <c r="B1058" s="70" t="s">
        <v>5541</v>
      </c>
      <c r="C1058" s="26">
        <v>68.569999999999993</v>
      </c>
      <c r="D1058" s="26">
        <v>106.67</v>
      </c>
      <c r="E1058" s="26">
        <v>261.82</v>
      </c>
      <c r="G1058" s="39"/>
      <c r="H1058" s="39"/>
      <c r="I1058" s="39"/>
      <c r="J1058" s="71">
        <f t="shared" ref="J1058" si="407">(C1058*G1058)+(D1058*H1058)+(E1058*I1058)</f>
        <v>0</v>
      </c>
      <c r="K1058" s="107">
        <f>SUBTOTAL(9,G1058:I1058)</f>
        <v>0</v>
      </c>
    </row>
    <row r="1059" spans="1:11" s="69" customFormat="1" ht="12" customHeight="1">
      <c r="A1059" s="51"/>
      <c r="B1059" s="72"/>
      <c r="C1059" s="47" t="s">
        <v>9481</v>
      </c>
      <c r="D1059" s="20" t="s">
        <v>2115</v>
      </c>
      <c r="E1059" s="21" t="s">
        <v>9482</v>
      </c>
      <c r="F1059" s="67"/>
      <c r="G1059" s="42" t="s">
        <v>9481</v>
      </c>
      <c r="H1059" s="42" t="s">
        <v>2115</v>
      </c>
      <c r="I1059" s="42" t="s">
        <v>9482</v>
      </c>
      <c r="J1059" s="73"/>
    </row>
    <row r="1060" spans="1:11" s="69" customFormat="1" ht="12" customHeight="1">
      <c r="A1060" s="24" t="s">
        <v>9727</v>
      </c>
      <c r="B1060" s="70" t="s">
        <v>9726</v>
      </c>
      <c r="C1060" s="26">
        <v>15.57</v>
      </c>
      <c r="D1060" s="26">
        <v>24.22</v>
      </c>
      <c r="E1060" s="26">
        <v>59.45</v>
      </c>
      <c r="G1060" s="37"/>
      <c r="H1060" s="37"/>
      <c r="I1060" s="37"/>
      <c r="J1060" s="71">
        <f t="shared" ref="J1060:J1062" si="408">(C1060*G1060)+(D1060*H1060)+(E1060*I1060)</f>
        <v>0</v>
      </c>
      <c r="K1060" s="107">
        <f t="shared" ref="K1060:K1068" si="409">SUBTOTAL(9,G1060:I1060)</f>
        <v>0</v>
      </c>
    </row>
    <row r="1061" spans="1:11" s="69" customFormat="1" ht="12" customHeight="1">
      <c r="A1061" s="24" t="s">
        <v>4599</v>
      </c>
      <c r="B1061" s="70" t="s">
        <v>4598</v>
      </c>
      <c r="C1061" s="26">
        <v>10.29</v>
      </c>
      <c r="D1061" s="26">
        <v>16</v>
      </c>
      <c r="E1061" s="26">
        <v>39.28</v>
      </c>
      <c r="G1061" s="37"/>
      <c r="H1061" s="37"/>
      <c r="I1061" s="37"/>
      <c r="J1061" s="71">
        <f t="shared" si="408"/>
        <v>0</v>
      </c>
      <c r="K1061" s="107">
        <f t="shared" si="409"/>
        <v>0</v>
      </c>
    </row>
    <row r="1062" spans="1:11" s="69" customFormat="1" ht="12" customHeight="1">
      <c r="A1062" s="24" t="s">
        <v>7591</v>
      </c>
      <c r="B1062" s="70" t="s">
        <v>7588</v>
      </c>
      <c r="C1062" s="26">
        <v>18.36</v>
      </c>
      <c r="D1062" s="26">
        <v>28.55</v>
      </c>
      <c r="E1062" s="26">
        <v>70.09</v>
      </c>
      <c r="G1062" s="37"/>
      <c r="H1062" s="37"/>
      <c r="I1062" s="37"/>
      <c r="J1062" s="71">
        <f t="shared" si="408"/>
        <v>0</v>
      </c>
      <c r="K1062" s="107">
        <f t="shared" si="409"/>
        <v>0</v>
      </c>
    </row>
    <row r="1063" spans="1:11" s="69" customFormat="1" ht="12" customHeight="1">
      <c r="A1063" s="24" t="s">
        <v>2780</v>
      </c>
      <c r="B1063" s="70" t="s">
        <v>4602</v>
      </c>
      <c r="C1063" s="26">
        <v>18.649999999999999</v>
      </c>
      <c r="D1063" s="26">
        <v>29.02</v>
      </c>
      <c r="E1063" s="26">
        <v>71.22</v>
      </c>
      <c r="G1063" s="37"/>
      <c r="H1063" s="37"/>
      <c r="I1063" s="37"/>
      <c r="J1063" s="71">
        <f t="shared" ref="J1063:J1066" si="410">(C1063*G1063)+(D1063*H1063)+(E1063*I1063)</f>
        <v>0</v>
      </c>
      <c r="K1063" s="107">
        <f t="shared" si="409"/>
        <v>0</v>
      </c>
    </row>
    <row r="1064" spans="1:11" s="69" customFormat="1" ht="12" customHeight="1">
      <c r="A1064" s="24" t="s">
        <v>5731</v>
      </c>
      <c r="B1064" s="70" t="s">
        <v>5730</v>
      </c>
      <c r="C1064" s="26">
        <v>18.649999999999999</v>
      </c>
      <c r="D1064" s="26">
        <v>29.02</v>
      </c>
      <c r="E1064" s="26">
        <v>71.22</v>
      </c>
      <c r="G1064" s="37"/>
      <c r="H1064" s="37"/>
      <c r="I1064" s="37"/>
      <c r="J1064" s="71">
        <f t="shared" si="410"/>
        <v>0</v>
      </c>
      <c r="K1064" s="107">
        <f t="shared" si="409"/>
        <v>0</v>
      </c>
    </row>
    <row r="1065" spans="1:11" s="69" customFormat="1" ht="12" customHeight="1">
      <c r="A1065" s="24" t="s">
        <v>2782</v>
      </c>
      <c r="B1065" s="70" t="s">
        <v>2781</v>
      </c>
      <c r="C1065" s="26">
        <v>18.649999999999999</v>
      </c>
      <c r="D1065" s="26">
        <v>29.02</v>
      </c>
      <c r="E1065" s="26">
        <v>71.22</v>
      </c>
      <c r="G1065" s="37"/>
      <c r="H1065" s="37"/>
      <c r="I1065" s="37"/>
      <c r="J1065" s="71">
        <f t="shared" si="410"/>
        <v>0</v>
      </c>
      <c r="K1065" s="107">
        <f t="shared" si="409"/>
        <v>0</v>
      </c>
    </row>
    <row r="1066" spans="1:11" s="69" customFormat="1" ht="12" customHeight="1">
      <c r="A1066" s="24" t="s">
        <v>2784</v>
      </c>
      <c r="B1066" s="70" t="s">
        <v>2783</v>
      </c>
      <c r="C1066" s="26">
        <v>18.649999999999999</v>
      </c>
      <c r="D1066" s="26">
        <v>29.02</v>
      </c>
      <c r="E1066" s="26">
        <v>71.22</v>
      </c>
      <c r="G1066" s="37"/>
      <c r="H1066" s="37"/>
      <c r="I1066" s="37"/>
      <c r="J1066" s="71">
        <f t="shared" si="410"/>
        <v>0</v>
      </c>
      <c r="K1066" s="107">
        <f t="shared" si="409"/>
        <v>0</v>
      </c>
    </row>
    <row r="1067" spans="1:11" s="69" customFormat="1" ht="12" customHeight="1">
      <c r="A1067" s="24" t="s">
        <v>5714</v>
      </c>
      <c r="B1067" s="70" t="s">
        <v>5713</v>
      </c>
      <c r="C1067" s="26">
        <v>19.62</v>
      </c>
      <c r="D1067" s="26">
        <v>30.51</v>
      </c>
      <c r="E1067" s="26">
        <v>74.89</v>
      </c>
      <c r="G1067" s="37"/>
      <c r="H1067" s="37"/>
      <c r="I1067" s="37"/>
      <c r="J1067" s="71">
        <f t="shared" ref="J1067" si="411">(C1067*G1067)+(D1067*H1067)+(E1067*I1067)</f>
        <v>0</v>
      </c>
      <c r="K1067" s="107">
        <f t="shared" si="409"/>
        <v>0</v>
      </c>
    </row>
    <row r="1068" spans="1:11" s="69" customFormat="1" ht="12" customHeight="1">
      <c r="A1068" s="24" t="s">
        <v>4601</v>
      </c>
      <c r="B1068" s="70" t="s">
        <v>4600</v>
      </c>
      <c r="C1068" s="26">
        <v>38.64</v>
      </c>
      <c r="D1068" s="26">
        <v>60.1</v>
      </c>
      <c r="E1068" s="26">
        <v>147.53</v>
      </c>
      <c r="G1068" s="39"/>
      <c r="H1068" s="39"/>
      <c r="I1068" s="39"/>
      <c r="J1068" s="71">
        <f t="shared" ref="J1068" si="412">(C1068*G1068)+(D1068*H1068)+(E1068*I1068)</f>
        <v>0</v>
      </c>
      <c r="K1068" s="107">
        <f t="shared" si="409"/>
        <v>0</v>
      </c>
    </row>
    <row r="1069" spans="1:11" s="69" customFormat="1" ht="12" customHeight="1">
      <c r="A1069" s="51"/>
      <c r="B1069" s="72"/>
      <c r="C1069" s="47" t="s">
        <v>9473</v>
      </c>
      <c r="D1069" s="20" t="s">
        <v>9464</v>
      </c>
      <c r="E1069" s="21" t="s">
        <v>9465</v>
      </c>
      <c r="F1069" s="67"/>
      <c r="G1069" s="42" t="s">
        <v>9473</v>
      </c>
      <c r="H1069" s="42" t="s">
        <v>9464</v>
      </c>
      <c r="I1069" s="42" t="s">
        <v>9465</v>
      </c>
      <c r="J1069" s="73"/>
    </row>
    <row r="1070" spans="1:11" s="69" customFormat="1" ht="12" customHeight="1">
      <c r="A1070" s="24" t="s">
        <v>6155</v>
      </c>
      <c r="B1070" s="70" t="s">
        <v>6154</v>
      </c>
      <c r="C1070" s="26">
        <v>2.95</v>
      </c>
      <c r="D1070" s="26">
        <v>4.72</v>
      </c>
      <c r="E1070" s="26">
        <v>7.52</v>
      </c>
      <c r="G1070" s="37"/>
      <c r="H1070" s="37"/>
      <c r="I1070" s="37"/>
      <c r="J1070" s="71">
        <f t="shared" ref="J1070" si="413">(C1070*G1070)+(D1070*H1070)+(E1070*I1070)</f>
        <v>0</v>
      </c>
      <c r="K1070" s="107">
        <f t="shared" ref="K1070:K1103" si="414">SUBTOTAL(9,G1070:I1070)</f>
        <v>0</v>
      </c>
    </row>
    <row r="1071" spans="1:11" s="69" customFormat="1" ht="12" customHeight="1">
      <c r="A1071" s="24" t="s">
        <v>6157</v>
      </c>
      <c r="B1071" s="70" t="s">
        <v>6156</v>
      </c>
      <c r="C1071" s="26">
        <v>2.95</v>
      </c>
      <c r="D1071" s="26">
        <v>4.72</v>
      </c>
      <c r="E1071" s="26">
        <v>7.52</v>
      </c>
      <c r="G1071" s="37"/>
      <c r="H1071" s="37"/>
      <c r="I1071" s="37"/>
      <c r="J1071" s="71">
        <f t="shared" ref="J1071:J1103" si="415">(C1071*G1071)+(D1071*H1071)+(E1071*I1071)</f>
        <v>0</v>
      </c>
      <c r="K1071" s="107">
        <f t="shared" si="414"/>
        <v>0</v>
      </c>
    </row>
    <row r="1072" spans="1:11" s="69" customFormat="1" ht="12" customHeight="1">
      <c r="A1072" s="24" t="s">
        <v>6153</v>
      </c>
      <c r="B1072" s="70" t="s">
        <v>6152</v>
      </c>
      <c r="C1072" s="26">
        <v>2.95</v>
      </c>
      <c r="D1072" s="26">
        <v>4.72</v>
      </c>
      <c r="E1072" s="26">
        <v>7.52</v>
      </c>
      <c r="G1072" s="37"/>
      <c r="H1072" s="37"/>
      <c r="I1072" s="37"/>
      <c r="J1072" s="71">
        <f t="shared" si="415"/>
        <v>0</v>
      </c>
      <c r="K1072" s="107">
        <f t="shared" si="414"/>
        <v>0</v>
      </c>
    </row>
    <row r="1073" spans="1:11" s="69" customFormat="1" ht="12" customHeight="1">
      <c r="A1073" s="24" t="s">
        <v>6151</v>
      </c>
      <c r="B1073" s="70" t="s">
        <v>6150</v>
      </c>
      <c r="C1073" s="26">
        <v>2.95</v>
      </c>
      <c r="D1073" s="26">
        <v>4.72</v>
      </c>
      <c r="E1073" s="26">
        <v>7.52</v>
      </c>
      <c r="G1073" s="37"/>
      <c r="H1073" s="37"/>
      <c r="I1073" s="37"/>
      <c r="J1073" s="71">
        <f t="shared" si="415"/>
        <v>0</v>
      </c>
      <c r="K1073" s="107">
        <f t="shared" si="414"/>
        <v>0</v>
      </c>
    </row>
    <row r="1074" spans="1:11" s="69" customFormat="1" ht="12" customHeight="1">
      <c r="A1074" s="24" t="s">
        <v>7068</v>
      </c>
      <c r="B1074" s="70" t="s">
        <v>7067</v>
      </c>
      <c r="C1074" s="26">
        <v>2.95</v>
      </c>
      <c r="D1074" s="26">
        <v>4.72</v>
      </c>
      <c r="E1074" s="26">
        <v>7.52</v>
      </c>
      <c r="G1074" s="37"/>
      <c r="H1074" s="37"/>
      <c r="I1074" s="37"/>
      <c r="J1074" s="71">
        <f t="shared" si="415"/>
        <v>0</v>
      </c>
      <c r="K1074" s="107">
        <f t="shared" si="414"/>
        <v>0</v>
      </c>
    </row>
    <row r="1075" spans="1:11" s="69" customFormat="1" ht="12" customHeight="1">
      <c r="A1075" s="24" t="s">
        <v>1244</v>
      </c>
      <c r="B1075" s="70" t="s">
        <v>7069</v>
      </c>
      <c r="C1075" s="26">
        <v>2.95</v>
      </c>
      <c r="D1075" s="26">
        <v>4.72</v>
      </c>
      <c r="E1075" s="26">
        <v>7.52</v>
      </c>
      <c r="G1075" s="37"/>
      <c r="H1075" s="37"/>
      <c r="I1075" s="37"/>
      <c r="J1075" s="71">
        <f t="shared" si="415"/>
        <v>0</v>
      </c>
      <c r="K1075" s="107">
        <f t="shared" si="414"/>
        <v>0</v>
      </c>
    </row>
    <row r="1076" spans="1:11" s="69" customFormat="1" ht="12" customHeight="1">
      <c r="A1076" s="24" t="s">
        <v>7072</v>
      </c>
      <c r="B1076" s="70" t="s">
        <v>6575</v>
      </c>
      <c r="C1076" s="26">
        <v>2.95</v>
      </c>
      <c r="D1076" s="26">
        <v>4.72</v>
      </c>
      <c r="E1076" s="26">
        <v>7.52</v>
      </c>
      <c r="G1076" s="37"/>
      <c r="H1076" s="37"/>
      <c r="I1076" s="37"/>
      <c r="J1076" s="71">
        <f t="shared" si="415"/>
        <v>0</v>
      </c>
      <c r="K1076" s="107">
        <f t="shared" si="414"/>
        <v>0</v>
      </c>
    </row>
    <row r="1077" spans="1:11" s="69" customFormat="1" ht="12" customHeight="1">
      <c r="A1077" s="24" t="s">
        <v>7066</v>
      </c>
      <c r="B1077" s="70" t="s">
        <v>7065</v>
      </c>
      <c r="C1077" s="26">
        <v>2.95</v>
      </c>
      <c r="D1077" s="26">
        <v>4.72</v>
      </c>
      <c r="E1077" s="26">
        <v>7.52</v>
      </c>
      <c r="G1077" s="37"/>
      <c r="H1077" s="37"/>
      <c r="I1077" s="37"/>
      <c r="J1077" s="71">
        <f t="shared" si="415"/>
        <v>0</v>
      </c>
      <c r="K1077" s="107">
        <f t="shared" si="414"/>
        <v>0</v>
      </c>
    </row>
    <row r="1078" spans="1:11" s="69" customFormat="1" ht="12" customHeight="1">
      <c r="A1078" s="24" t="s">
        <v>2212</v>
      </c>
      <c r="B1078" s="70" t="s">
        <v>9084</v>
      </c>
      <c r="C1078" s="26">
        <v>2.95</v>
      </c>
      <c r="D1078" s="26">
        <v>4.72</v>
      </c>
      <c r="E1078" s="26">
        <v>7.52</v>
      </c>
      <c r="G1078" s="37"/>
      <c r="H1078" s="37"/>
      <c r="I1078" s="37"/>
      <c r="J1078" s="71">
        <f t="shared" si="415"/>
        <v>0</v>
      </c>
      <c r="K1078" s="107">
        <f t="shared" si="414"/>
        <v>0</v>
      </c>
    </row>
    <row r="1079" spans="1:11" s="69" customFormat="1" ht="12" customHeight="1">
      <c r="A1079" s="24" t="s">
        <v>1606</v>
      </c>
      <c r="B1079" s="70" t="s">
        <v>9083</v>
      </c>
      <c r="C1079" s="26">
        <v>2.95</v>
      </c>
      <c r="D1079" s="26">
        <v>4.72</v>
      </c>
      <c r="E1079" s="26">
        <v>7.52</v>
      </c>
      <c r="G1079" s="37"/>
      <c r="H1079" s="37"/>
      <c r="I1079" s="37"/>
      <c r="J1079" s="71">
        <f t="shared" si="415"/>
        <v>0</v>
      </c>
      <c r="K1079" s="107">
        <f t="shared" si="414"/>
        <v>0</v>
      </c>
    </row>
    <row r="1080" spans="1:11" s="69" customFormat="1" ht="12" customHeight="1">
      <c r="A1080" s="24" t="s">
        <v>4331</v>
      </c>
      <c r="B1080" s="70" t="s">
        <v>4330</v>
      </c>
      <c r="C1080" s="26">
        <v>2.95</v>
      </c>
      <c r="D1080" s="26">
        <v>4.72</v>
      </c>
      <c r="E1080" s="26">
        <v>7.52</v>
      </c>
      <c r="G1080" s="37"/>
      <c r="H1080" s="37"/>
      <c r="I1080" s="37"/>
      <c r="J1080" s="71">
        <f t="shared" si="415"/>
        <v>0</v>
      </c>
      <c r="K1080" s="107">
        <f t="shared" si="414"/>
        <v>0</v>
      </c>
    </row>
    <row r="1081" spans="1:11" s="69" customFormat="1" ht="12" customHeight="1">
      <c r="A1081" s="24" t="s">
        <v>652</v>
      </c>
      <c r="B1081" s="70" t="s">
        <v>651</v>
      </c>
      <c r="C1081" s="26">
        <v>2.95</v>
      </c>
      <c r="D1081" s="26">
        <v>4.72</v>
      </c>
      <c r="E1081" s="26">
        <v>7.52</v>
      </c>
      <c r="G1081" s="37"/>
      <c r="H1081" s="37"/>
      <c r="I1081" s="37"/>
      <c r="J1081" s="71">
        <f t="shared" si="415"/>
        <v>0</v>
      </c>
      <c r="K1081" s="107">
        <f t="shared" si="414"/>
        <v>0</v>
      </c>
    </row>
    <row r="1082" spans="1:11" s="69" customFormat="1" ht="12" customHeight="1">
      <c r="A1082" s="24" t="s">
        <v>654</v>
      </c>
      <c r="B1082" s="70" t="s">
        <v>653</v>
      </c>
      <c r="C1082" s="26">
        <v>2.95</v>
      </c>
      <c r="D1082" s="26">
        <v>4.72</v>
      </c>
      <c r="E1082" s="26">
        <v>7.52</v>
      </c>
      <c r="G1082" s="37"/>
      <c r="H1082" s="37"/>
      <c r="I1082" s="37"/>
      <c r="J1082" s="71">
        <f t="shared" si="415"/>
        <v>0</v>
      </c>
      <c r="K1082" s="107">
        <f t="shared" si="414"/>
        <v>0</v>
      </c>
    </row>
    <row r="1083" spans="1:11" s="69" customFormat="1" ht="12" customHeight="1">
      <c r="A1083" s="24" t="s">
        <v>650</v>
      </c>
      <c r="B1083" s="70" t="s">
        <v>572</v>
      </c>
      <c r="C1083" s="26">
        <v>2.95</v>
      </c>
      <c r="D1083" s="26">
        <v>4.72</v>
      </c>
      <c r="E1083" s="26">
        <v>7.52</v>
      </c>
      <c r="G1083" s="37"/>
      <c r="H1083" s="37"/>
      <c r="I1083" s="37"/>
      <c r="J1083" s="71">
        <f t="shared" si="415"/>
        <v>0</v>
      </c>
      <c r="K1083" s="107">
        <f t="shared" si="414"/>
        <v>0</v>
      </c>
    </row>
    <row r="1084" spans="1:11" s="69" customFormat="1" ht="12" customHeight="1">
      <c r="A1084" s="24" t="s">
        <v>1611</v>
      </c>
      <c r="B1084" s="70" t="s">
        <v>1610</v>
      </c>
      <c r="C1084" s="26">
        <v>2.95</v>
      </c>
      <c r="D1084" s="26">
        <v>4.72</v>
      </c>
      <c r="E1084" s="26">
        <v>7.52</v>
      </c>
      <c r="G1084" s="37"/>
      <c r="H1084" s="37"/>
      <c r="I1084" s="37"/>
      <c r="J1084" s="71">
        <f t="shared" si="415"/>
        <v>0</v>
      </c>
      <c r="K1084" s="107">
        <f t="shared" si="414"/>
        <v>0</v>
      </c>
    </row>
    <row r="1085" spans="1:11" s="69" customFormat="1" ht="12" customHeight="1">
      <c r="A1085" s="24" t="s">
        <v>7311</v>
      </c>
      <c r="B1085" s="70" t="s">
        <v>7310</v>
      </c>
      <c r="C1085" s="26">
        <v>2.95</v>
      </c>
      <c r="D1085" s="26">
        <v>4.72</v>
      </c>
      <c r="E1085" s="26">
        <v>7.52</v>
      </c>
      <c r="G1085" s="37"/>
      <c r="H1085" s="37"/>
      <c r="I1085" s="37"/>
      <c r="J1085" s="71">
        <f t="shared" si="415"/>
        <v>0</v>
      </c>
      <c r="K1085" s="107">
        <f t="shared" si="414"/>
        <v>0</v>
      </c>
    </row>
    <row r="1086" spans="1:11" s="69" customFormat="1" ht="12" customHeight="1">
      <c r="A1086" s="24" t="s">
        <v>1609</v>
      </c>
      <c r="B1086" s="70" t="s">
        <v>1608</v>
      </c>
      <c r="C1086" s="26">
        <v>2.95</v>
      </c>
      <c r="D1086" s="26">
        <v>4.72</v>
      </c>
      <c r="E1086" s="26">
        <v>7.52</v>
      </c>
      <c r="G1086" s="37"/>
      <c r="H1086" s="37"/>
      <c r="I1086" s="37"/>
      <c r="J1086" s="71">
        <f t="shared" si="415"/>
        <v>0</v>
      </c>
      <c r="K1086" s="107">
        <f t="shared" si="414"/>
        <v>0</v>
      </c>
    </row>
    <row r="1087" spans="1:11" s="69" customFormat="1" ht="12" customHeight="1">
      <c r="A1087" s="24" t="s">
        <v>1607</v>
      </c>
      <c r="B1087" s="70" t="s">
        <v>6169</v>
      </c>
      <c r="C1087" s="26">
        <v>2.95</v>
      </c>
      <c r="D1087" s="26">
        <v>4.72</v>
      </c>
      <c r="E1087" s="26">
        <v>7.52</v>
      </c>
      <c r="G1087" s="37"/>
      <c r="H1087" s="37"/>
      <c r="I1087" s="37"/>
      <c r="J1087" s="71">
        <f t="shared" si="415"/>
        <v>0</v>
      </c>
      <c r="K1087" s="107">
        <f t="shared" si="414"/>
        <v>0</v>
      </c>
    </row>
    <row r="1088" spans="1:11" s="69" customFormat="1" ht="12" customHeight="1">
      <c r="A1088" s="24" t="s">
        <v>4329</v>
      </c>
      <c r="B1088" s="70" t="s">
        <v>4328</v>
      </c>
      <c r="C1088" s="26">
        <v>2.95</v>
      </c>
      <c r="D1088" s="26">
        <v>4.72</v>
      </c>
      <c r="E1088" s="26">
        <v>7.52</v>
      </c>
      <c r="G1088" s="37"/>
      <c r="H1088" s="37"/>
      <c r="I1088" s="37"/>
      <c r="J1088" s="71">
        <f t="shared" si="415"/>
        <v>0</v>
      </c>
      <c r="K1088" s="107">
        <f t="shared" si="414"/>
        <v>0</v>
      </c>
    </row>
    <row r="1089" spans="1:11" s="69" customFormat="1" ht="12" customHeight="1">
      <c r="A1089" s="24" t="s">
        <v>7313</v>
      </c>
      <c r="B1089" s="70" t="s">
        <v>7312</v>
      </c>
      <c r="C1089" s="26">
        <v>2.95</v>
      </c>
      <c r="D1089" s="26">
        <v>4.72</v>
      </c>
      <c r="E1089" s="26">
        <v>7.52</v>
      </c>
      <c r="G1089" s="37"/>
      <c r="H1089" s="37"/>
      <c r="I1089" s="37"/>
      <c r="J1089" s="71">
        <f t="shared" si="415"/>
        <v>0</v>
      </c>
      <c r="K1089" s="107">
        <f t="shared" si="414"/>
        <v>0</v>
      </c>
    </row>
    <row r="1090" spans="1:11" s="69" customFormat="1" ht="12" customHeight="1">
      <c r="A1090" s="24" t="s">
        <v>4327</v>
      </c>
      <c r="B1090" s="70" t="s">
        <v>4326</v>
      </c>
      <c r="C1090" s="26">
        <v>2.95</v>
      </c>
      <c r="D1090" s="26">
        <v>4.72</v>
      </c>
      <c r="E1090" s="26">
        <v>7.52</v>
      </c>
      <c r="G1090" s="37"/>
      <c r="H1090" s="37"/>
      <c r="I1090" s="37"/>
      <c r="J1090" s="71">
        <f t="shared" si="415"/>
        <v>0</v>
      </c>
      <c r="K1090" s="107">
        <f t="shared" si="414"/>
        <v>0</v>
      </c>
    </row>
    <row r="1091" spans="1:11" s="69" customFormat="1" ht="12" customHeight="1">
      <c r="A1091" s="24" t="s">
        <v>102</v>
      </c>
      <c r="B1091" s="70" t="s">
        <v>6168</v>
      </c>
      <c r="C1091" s="26">
        <v>2.95</v>
      </c>
      <c r="D1091" s="26">
        <v>4.72</v>
      </c>
      <c r="E1091" s="26">
        <v>7.52</v>
      </c>
      <c r="G1091" s="37"/>
      <c r="H1091" s="37"/>
      <c r="I1091" s="37"/>
      <c r="J1091" s="71">
        <f t="shared" si="415"/>
        <v>0</v>
      </c>
      <c r="K1091" s="107">
        <f t="shared" si="414"/>
        <v>0</v>
      </c>
    </row>
    <row r="1092" spans="1:11" s="69" customFormat="1" ht="12" customHeight="1">
      <c r="A1092" s="24" t="s">
        <v>101</v>
      </c>
      <c r="B1092" s="70" t="s">
        <v>2197</v>
      </c>
      <c r="C1092" s="26">
        <v>2.95</v>
      </c>
      <c r="D1092" s="26">
        <v>4.72</v>
      </c>
      <c r="E1092" s="26">
        <v>7.52</v>
      </c>
      <c r="G1092" s="37"/>
      <c r="H1092" s="37"/>
      <c r="I1092" s="37"/>
      <c r="J1092" s="71">
        <f t="shared" si="415"/>
        <v>0</v>
      </c>
      <c r="K1092" s="107">
        <f t="shared" si="414"/>
        <v>0</v>
      </c>
    </row>
    <row r="1093" spans="1:11" s="69" customFormat="1" ht="12" customHeight="1">
      <c r="A1093" s="24" t="s">
        <v>8226</v>
      </c>
      <c r="B1093" s="70" t="s">
        <v>8224</v>
      </c>
      <c r="C1093" s="26">
        <v>2.95</v>
      </c>
      <c r="D1093" s="26">
        <v>4.72</v>
      </c>
      <c r="E1093" s="26">
        <v>7.52</v>
      </c>
      <c r="G1093" s="37"/>
      <c r="H1093" s="37"/>
      <c r="I1093" s="37"/>
      <c r="J1093" s="71">
        <f t="shared" si="415"/>
        <v>0</v>
      </c>
      <c r="K1093" s="107">
        <f t="shared" si="414"/>
        <v>0</v>
      </c>
    </row>
    <row r="1094" spans="1:11" s="69" customFormat="1" ht="12" customHeight="1">
      <c r="A1094" s="24" t="s">
        <v>8225</v>
      </c>
      <c r="B1094" s="70" t="s">
        <v>8223</v>
      </c>
      <c r="C1094" s="26">
        <v>2.95</v>
      </c>
      <c r="D1094" s="26">
        <v>4.72</v>
      </c>
      <c r="E1094" s="26">
        <v>7.52</v>
      </c>
      <c r="G1094" s="37"/>
      <c r="H1094" s="37"/>
      <c r="I1094" s="37"/>
      <c r="J1094" s="71">
        <f t="shared" si="415"/>
        <v>0</v>
      </c>
      <c r="K1094" s="107">
        <f t="shared" si="414"/>
        <v>0</v>
      </c>
    </row>
    <row r="1095" spans="1:11" s="69" customFormat="1" ht="12" customHeight="1">
      <c r="A1095" s="24" t="s">
        <v>6136</v>
      </c>
      <c r="B1095" s="70" t="s">
        <v>6134</v>
      </c>
      <c r="C1095" s="26">
        <v>2.95</v>
      </c>
      <c r="D1095" s="26">
        <v>4.72</v>
      </c>
      <c r="E1095" s="26">
        <v>7.52</v>
      </c>
      <c r="G1095" s="37"/>
      <c r="H1095" s="37"/>
      <c r="I1095" s="37"/>
      <c r="J1095" s="71">
        <f t="shared" si="415"/>
        <v>0</v>
      </c>
      <c r="K1095" s="107">
        <f t="shared" si="414"/>
        <v>0</v>
      </c>
    </row>
    <row r="1096" spans="1:11" s="69" customFormat="1" ht="12" customHeight="1">
      <c r="A1096" s="24" t="s">
        <v>7566</v>
      </c>
      <c r="B1096" s="70" t="s">
        <v>6135</v>
      </c>
      <c r="C1096" s="26">
        <v>2.95</v>
      </c>
      <c r="D1096" s="26">
        <v>4.72</v>
      </c>
      <c r="E1096" s="26">
        <v>7.52</v>
      </c>
      <c r="G1096" s="37"/>
      <c r="H1096" s="37"/>
      <c r="I1096" s="37"/>
      <c r="J1096" s="71">
        <f t="shared" si="415"/>
        <v>0</v>
      </c>
      <c r="K1096" s="107">
        <f t="shared" si="414"/>
        <v>0</v>
      </c>
    </row>
    <row r="1097" spans="1:11" s="69" customFormat="1" ht="12" customHeight="1">
      <c r="A1097" s="24" t="s">
        <v>2315</v>
      </c>
      <c r="B1097" s="70" t="s">
        <v>2314</v>
      </c>
      <c r="C1097" s="26">
        <v>2.95</v>
      </c>
      <c r="D1097" s="26">
        <v>4.72</v>
      </c>
      <c r="E1097" s="26">
        <v>7.52</v>
      </c>
      <c r="G1097" s="37"/>
      <c r="H1097" s="37"/>
      <c r="I1097" s="37"/>
      <c r="J1097" s="71">
        <f t="shared" si="415"/>
        <v>0</v>
      </c>
      <c r="K1097" s="107">
        <f t="shared" si="414"/>
        <v>0</v>
      </c>
    </row>
    <row r="1098" spans="1:11" s="69" customFormat="1" ht="12" customHeight="1">
      <c r="A1098" s="24" t="s">
        <v>4702</v>
      </c>
      <c r="B1098" s="70" t="s">
        <v>4314</v>
      </c>
      <c r="C1098" s="26">
        <v>2.95</v>
      </c>
      <c r="D1098" s="26">
        <v>4.72</v>
      </c>
      <c r="E1098" s="26">
        <v>7.52</v>
      </c>
      <c r="G1098" s="37"/>
      <c r="H1098" s="37"/>
      <c r="I1098" s="37"/>
      <c r="J1098" s="71">
        <f t="shared" si="415"/>
        <v>0</v>
      </c>
      <c r="K1098" s="107">
        <f t="shared" si="414"/>
        <v>0</v>
      </c>
    </row>
    <row r="1099" spans="1:11" s="69" customFormat="1" ht="12" customHeight="1">
      <c r="A1099" s="24" t="s">
        <v>9081</v>
      </c>
      <c r="B1099" s="70" t="s">
        <v>9079</v>
      </c>
      <c r="C1099" s="26">
        <v>2.95</v>
      </c>
      <c r="D1099" s="26">
        <v>4.72</v>
      </c>
      <c r="E1099" s="26">
        <v>7.52</v>
      </c>
      <c r="G1099" s="37"/>
      <c r="H1099" s="37"/>
      <c r="I1099" s="37"/>
      <c r="J1099" s="71">
        <f t="shared" si="415"/>
        <v>0</v>
      </c>
      <c r="K1099" s="107">
        <f t="shared" si="414"/>
        <v>0</v>
      </c>
    </row>
    <row r="1100" spans="1:11" s="69" customFormat="1" ht="12" customHeight="1">
      <c r="A1100" s="24" t="s">
        <v>9082</v>
      </c>
      <c r="B1100" s="70" t="s">
        <v>9080</v>
      </c>
      <c r="C1100" s="26">
        <v>2.95</v>
      </c>
      <c r="D1100" s="26">
        <v>4.72</v>
      </c>
      <c r="E1100" s="26">
        <v>7.52</v>
      </c>
      <c r="G1100" s="37"/>
      <c r="H1100" s="37"/>
      <c r="I1100" s="37"/>
      <c r="J1100" s="71">
        <f t="shared" si="415"/>
        <v>0</v>
      </c>
      <c r="K1100" s="107">
        <f t="shared" si="414"/>
        <v>0</v>
      </c>
    </row>
    <row r="1101" spans="1:11" s="69" customFormat="1" ht="12" customHeight="1">
      <c r="A1101" s="24" t="s">
        <v>4706</v>
      </c>
      <c r="B1101" s="70" t="s">
        <v>4705</v>
      </c>
      <c r="C1101" s="26">
        <v>2.95</v>
      </c>
      <c r="D1101" s="26">
        <v>4.72</v>
      </c>
      <c r="E1101" s="26">
        <v>7.52</v>
      </c>
      <c r="G1101" s="37"/>
      <c r="H1101" s="37"/>
      <c r="I1101" s="37"/>
      <c r="J1101" s="71">
        <f t="shared" si="415"/>
        <v>0</v>
      </c>
      <c r="K1101" s="107">
        <f t="shared" si="414"/>
        <v>0</v>
      </c>
    </row>
    <row r="1102" spans="1:11" s="69" customFormat="1" ht="12" customHeight="1">
      <c r="A1102" s="24" t="s">
        <v>2313</v>
      </c>
      <c r="B1102" s="70" t="s">
        <v>2312</v>
      </c>
      <c r="C1102" s="26">
        <v>2.95</v>
      </c>
      <c r="D1102" s="26">
        <v>4.72</v>
      </c>
      <c r="E1102" s="26">
        <v>7.52</v>
      </c>
      <c r="G1102" s="37"/>
      <c r="H1102" s="37"/>
      <c r="I1102" s="37"/>
      <c r="J1102" s="71">
        <f t="shared" si="415"/>
        <v>0</v>
      </c>
      <c r="K1102" s="107">
        <f t="shared" si="414"/>
        <v>0</v>
      </c>
    </row>
    <row r="1103" spans="1:11" s="69" customFormat="1" ht="12" customHeight="1">
      <c r="A1103" s="24" t="s">
        <v>4704</v>
      </c>
      <c r="B1103" s="70" t="s">
        <v>4703</v>
      </c>
      <c r="C1103" s="26">
        <v>2.95</v>
      </c>
      <c r="D1103" s="26">
        <v>4.72</v>
      </c>
      <c r="E1103" s="26">
        <v>7.52</v>
      </c>
      <c r="G1103" s="39"/>
      <c r="H1103" s="39"/>
      <c r="I1103" s="39"/>
      <c r="J1103" s="71">
        <f t="shared" si="415"/>
        <v>0</v>
      </c>
      <c r="K1103" s="107">
        <f t="shared" si="414"/>
        <v>0</v>
      </c>
    </row>
    <row r="1104" spans="1:11" s="69" customFormat="1" ht="12" customHeight="1">
      <c r="A1104" s="51"/>
      <c r="B1104" s="72"/>
      <c r="C1104" s="47" t="s">
        <v>9473</v>
      </c>
      <c r="D1104" s="20" t="s">
        <v>9464</v>
      </c>
      <c r="E1104" s="21" t="s">
        <v>9465</v>
      </c>
      <c r="F1104" s="67"/>
      <c r="G1104" s="43" t="s">
        <v>9473</v>
      </c>
      <c r="H1104" s="43" t="s">
        <v>9464</v>
      </c>
      <c r="I1104" s="43" t="s">
        <v>9465</v>
      </c>
      <c r="J1104" s="73"/>
    </row>
    <row r="1105" spans="1:11" s="69" customFormat="1" ht="12" customHeight="1">
      <c r="A1105" s="24" t="s">
        <v>2652</v>
      </c>
      <c r="B1105" s="70" t="s">
        <v>3759</v>
      </c>
      <c r="C1105" s="26">
        <v>2.95</v>
      </c>
      <c r="D1105" s="26">
        <v>4.72</v>
      </c>
      <c r="E1105" s="26">
        <v>7.52</v>
      </c>
      <c r="G1105" s="37"/>
      <c r="H1105" s="37"/>
      <c r="I1105" s="37"/>
      <c r="J1105" s="71">
        <f t="shared" ref="J1105" si="416">(C1105*G1105)+(D1105*H1105)+(E1105*I1105)</f>
        <v>0</v>
      </c>
      <c r="K1105" s="107">
        <f t="shared" ref="K1105:K1107" si="417">SUBTOTAL(9,G1105:I1105)</f>
        <v>0</v>
      </c>
    </row>
    <row r="1106" spans="1:11" s="69" customFormat="1" ht="12" customHeight="1">
      <c r="A1106" s="24" t="s">
        <v>2650</v>
      </c>
      <c r="B1106" s="70" t="s">
        <v>7440</v>
      </c>
      <c r="C1106" s="32">
        <v>4.43</v>
      </c>
      <c r="D1106" s="32">
        <v>8.61</v>
      </c>
      <c r="E1106" s="32">
        <v>14.09</v>
      </c>
      <c r="G1106" s="37"/>
      <c r="H1106" s="37"/>
      <c r="I1106" s="37"/>
      <c r="J1106" s="71">
        <f t="shared" ref="J1106:J1107" si="418">(C1106*G1106)+(D1106*H1106)+(E1106*I1106)</f>
        <v>0</v>
      </c>
      <c r="K1106" s="107">
        <f t="shared" si="417"/>
        <v>0</v>
      </c>
    </row>
    <row r="1107" spans="1:11" s="69" customFormat="1" ht="12" customHeight="1">
      <c r="A1107" s="24" t="s">
        <v>2651</v>
      </c>
      <c r="B1107" s="70" t="s">
        <v>8576</v>
      </c>
      <c r="C1107" s="32">
        <v>5.54</v>
      </c>
      <c r="D1107" s="32">
        <v>10.78</v>
      </c>
      <c r="E1107" s="32">
        <v>17.64</v>
      </c>
      <c r="G1107" s="39"/>
      <c r="H1107" s="39"/>
      <c r="I1107" s="39"/>
      <c r="J1107" s="71">
        <f t="shared" si="418"/>
        <v>0</v>
      </c>
      <c r="K1107" s="107">
        <f t="shared" si="417"/>
        <v>0</v>
      </c>
    </row>
    <row r="1108" spans="1:11" s="69" customFormat="1" ht="12" customHeight="1">
      <c r="A1108" s="51"/>
      <c r="B1108" s="72"/>
      <c r="C1108" s="47" t="s">
        <v>9466</v>
      </c>
      <c r="D1108" s="20" t="s">
        <v>5567</v>
      </c>
      <c r="E1108" s="21" t="s">
        <v>9467</v>
      </c>
      <c r="F1108" s="67"/>
      <c r="G1108" s="42" t="s">
        <v>9466</v>
      </c>
      <c r="H1108" s="42" t="s">
        <v>5567</v>
      </c>
      <c r="I1108" s="42" t="s">
        <v>9467</v>
      </c>
      <c r="J1108" s="73"/>
    </row>
    <row r="1109" spans="1:11" s="69" customFormat="1" ht="12" customHeight="1">
      <c r="A1109" s="24" t="s">
        <v>6298</v>
      </c>
      <c r="B1109" s="70" t="s">
        <v>6299</v>
      </c>
      <c r="C1109" s="26">
        <v>2.95</v>
      </c>
      <c r="D1109" s="26">
        <v>4.72</v>
      </c>
      <c r="E1109" s="26">
        <v>7.52</v>
      </c>
      <c r="G1109" s="37"/>
      <c r="H1109" s="37"/>
      <c r="I1109" s="37"/>
      <c r="J1109" s="71">
        <f t="shared" ref="J1109" si="419">(C1109*G1109)+(D1109*H1109)+(E1109*I1109)</f>
        <v>0</v>
      </c>
      <c r="K1109" s="107">
        <f t="shared" ref="K1109:K1116" si="420">SUBTOTAL(9,G1109:I1109)</f>
        <v>0</v>
      </c>
    </row>
    <row r="1110" spans="1:11" s="69" customFormat="1" ht="12" customHeight="1">
      <c r="A1110" s="24" t="s">
        <v>6297</v>
      </c>
      <c r="B1110" s="70" t="s">
        <v>6300</v>
      </c>
      <c r="C1110" s="26">
        <v>2.95</v>
      </c>
      <c r="D1110" s="26">
        <v>4.72</v>
      </c>
      <c r="E1110" s="26">
        <v>7.52</v>
      </c>
      <c r="G1110" s="37"/>
      <c r="H1110" s="37"/>
      <c r="I1110" s="37"/>
      <c r="J1110" s="71">
        <f t="shared" ref="J1110:J1113" si="421">(C1110*G1110)+(D1110*H1110)+(E1110*I1110)</f>
        <v>0</v>
      </c>
      <c r="K1110" s="107">
        <f t="shared" si="420"/>
        <v>0</v>
      </c>
    </row>
    <row r="1111" spans="1:11" s="69" customFormat="1" ht="12" customHeight="1">
      <c r="A1111" s="24" t="s">
        <v>8491</v>
      </c>
      <c r="B1111" s="70" t="s">
        <v>8490</v>
      </c>
      <c r="C1111" s="26">
        <v>2.95</v>
      </c>
      <c r="D1111" s="26">
        <v>4.72</v>
      </c>
      <c r="E1111" s="26">
        <v>7.52</v>
      </c>
      <c r="G1111" s="37"/>
      <c r="H1111" s="37"/>
      <c r="I1111" s="37"/>
      <c r="J1111" s="71">
        <f t="shared" si="421"/>
        <v>0</v>
      </c>
      <c r="K1111" s="107">
        <f t="shared" si="420"/>
        <v>0</v>
      </c>
    </row>
    <row r="1112" spans="1:11" s="69" customFormat="1" ht="12" customHeight="1">
      <c r="A1112" s="24" t="s">
        <v>8694</v>
      </c>
      <c r="B1112" s="70" t="s">
        <v>8693</v>
      </c>
      <c r="C1112" s="26">
        <v>2.95</v>
      </c>
      <c r="D1112" s="26">
        <v>4.72</v>
      </c>
      <c r="E1112" s="26">
        <v>7.52</v>
      </c>
      <c r="G1112" s="37"/>
      <c r="H1112" s="37"/>
      <c r="I1112" s="37"/>
      <c r="J1112" s="71">
        <f t="shared" si="421"/>
        <v>0</v>
      </c>
      <c r="K1112" s="107">
        <f t="shared" si="420"/>
        <v>0</v>
      </c>
    </row>
    <row r="1113" spans="1:11" s="69" customFormat="1" ht="12" customHeight="1">
      <c r="A1113" s="24" t="s">
        <v>706</v>
      </c>
      <c r="B1113" s="70" t="s">
        <v>705</v>
      </c>
      <c r="C1113" s="26">
        <v>2.95</v>
      </c>
      <c r="D1113" s="26">
        <v>4.72</v>
      </c>
      <c r="E1113" s="26">
        <v>7.52</v>
      </c>
      <c r="G1113" s="37"/>
      <c r="H1113" s="37"/>
      <c r="I1113" s="37"/>
      <c r="J1113" s="71">
        <f t="shared" si="421"/>
        <v>0</v>
      </c>
      <c r="K1113" s="107">
        <f t="shared" si="420"/>
        <v>0</v>
      </c>
    </row>
    <row r="1114" spans="1:11" s="69" customFormat="1" ht="12" customHeight="1">
      <c r="A1114" s="24" t="s">
        <v>1247</v>
      </c>
      <c r="B1114" s="70" t="s">
        <v>1246</v>
      </c>
      <c r="C1114" s="26">
        <v>4.29</v>
      </c>
      <c r="D1114" s="26">
        <v>6.67</v>
      </c>
      <c r="E1114" s="26">
        <v>16.36</v>
      </c>
      <c r="G1114" s="37"/>
      <c r="H1114" s="37"/>
      <c r="I1114" s="37"/>
      <c r="J1114" s="71">
        <f t="shared" ref="J1114:J1116" si="422">(C1114*G1114)+(D1114*H1114)+(E1114*I1114)</f>
        <v>0</v>
      </c>
      <c r="K1114" s="107">
        <f t="shared" si="420"/>
        <v>0</v>
      </c>
    </row>
    <row r="1115" spans="1:11" s="69" customFormat="1" ht="12" customHeight="1">
      <c r="A1115" s="24" t="s">
        <v>209</v>
      </c>
      <c r="B1115" s="70" t="s">
        <v>208</v>
      </c>
      <c r="C1115" s="26">
        <v>4.29</v>
      </c>
      <c r="D1115" s="26">
        <v>6.67</v>
      </c>
      <c r="E1115" s="26">
        <v>16.36</v>
      </c>
      <c r="G1115" s="37"/>
      <c r="H1115" s="37"/>
      <c r="I1115" s="37"/>
      <c r="J1115" s="71">
        <f t="shared" si="422"/>
        <v>0</v>
      </c>
      <c r="K1115" s="107">
        <f t="shared" si="420"/>
        <v>0</v>
      </c>
    </row>
    <row r="1116" spans="1:11" s="69" customFormat="1" ht="12" customHeight="1">
      <c r="A1116" s="24" t="s">
        <v>211</v>
      </c>
      <c r="B1116" s="70" t="s">
        <v>210</v>
      </c>
      <c r="C1116" s="26">
        <v>4.29</v>
      </c>
      <c r="D1116" s="26">
        <v>6.67</v>
      </c>
      <c r="E1116" s="26">
        <v>16.36</v>
      </c>
      <c r="G1116" s="39"/>
      <c r="H1116" s="39"/>
      <c r="I1116" s="39"/>
      <c r="J1116" s="71">
        <f t="shared" si="422"/>
        <v>0</v>
      </c>
      <c r="K1116" s="107">
        <f t="shared" si="420"/>
        <v>0</v>
      </c>
    </row>
    <row r="1117" spans="1:11" s="69" customFormat="1" ht="12" customHeight="1">
      <c r="A1117" s="51"/>
      <c r="B1117" s="72"/>
      <c r="C1117" s="47" t="s">
        <v>4933</v>
      </c>
      <c r="D1117" s="20" t="s">
        <v>9476</v>
      </c>
      <c r="E1117" s="21" t="s">
        <v>9487</v>
      </c>
      <c r="F1117" s="67"/>
      <c r="G1117" s="42" t="s">
        <v>4933</v>
      </c>
      <c r="H1117" s="42" t="s">
        <v>9476</v>
      </c>
      <c r="I1117" s="42" t="s">
        <v>9487</v>
      </c>
      <c r="J1117" s="73"/>
    </row>
    <row r="1118" spans="1:11" s="69" customFormat="1" ht="12" customHeight="1">
      <c r="A1118" s="28" t="s">
        <v>580</v>
      </c>
      <c r="B1118" s="76" t="s">
        <v>579</v>
      </c>
      <c r="C1118" s="26">
        <v>2.95</v>
      </c>
      <c r="D1118" s="26">
        <v>6.78</v>
      </c>
      <c r="E1118" s="26">
        <v>12.2</v>
      </c>
      <c r="G1118" s="39"/>
      <c r="H1118" s="39"/>
      <c r="I1118" s="39"/>
      <c r="J1118" s="71">
        <f t="shared" ref="J1118" si="423">(C1118*G1118)+(D1118*H1118)+(E1118*I1118)</f>
        <v>0</v>
      </c>
      <c r="K1118" s="107">
        <f>SUBTOTAL(9,G1118:I1118)</f>
        <v>0</v>
      </c>
    </row>
    <row r="1119" spans="1:11" s="69" customFormat="1" ht="12" customHeight="1">
      <c r="A1119" s="51"/>
      <c r="B1119" s="72"/>
      <c r="C1119" s="47" t="s">
        <v>9465</v>
      </c>
      <c r="D1119" s="20" t="s">
        <v>5564</v>
      </c>
      <c r="E1119" s="21" t="s">
        <v>9480</v>
      </c>
      <c r="F1119" s="67"/>
      <c r="G1119" s="42" t="s">
        <v>9465</v>
      </c>
      <c r="H1119" s="42" t="s">
        <v>5564</v>
      </c>
      <c r="I1119" s="42" t="s">
        <v>9480</v>
      </c>
      <c r="J1119" s="73"/>
    </row>
    <row r="1120" spans="1:11" s="69" customFormat="1" ht="12" customHeight="1">
      <c r="A1120" s="24" t="s">
        <v>498</v>
      </c>
      <c r="B1120" s="70" t="s">
        <v>9750</v>
      </c>
      <c r="C1120" s="26">
        <v>2.95</v>
      </c>
      <c r="D1120" s="26">
        <v>4.72</v>
      </c>
      <c r="E1120" s="26">
        <v>7.52</v>
      </c>
      <c r="G1120" s="37"/>
      <c r="H1120" s="37"/>
      <c r="I1120" s="37"/>
      <c r="J1120" s="71">
        <f t="shared" ref="J1120:J1121" si="424">(C1120*G1120)+(D1120*H1120)+(E1120*I1120)</f>
        <v>0</v>
      </c>
      <c r="K1120" s="107">
        <f t="shared" ref="K1120:K1128" si="425">SUBTOTAL(9,G1120:I1120)</f>
        <v>0</v>
      </c>
    </row>
    <row r="1121" spans="1:11" s="69" customFormat="1" ht="12" customHeight="1">
      <c r="A1121" s="24" t="s">
        <v>5191</v>
      </c>
      <c r="B1121" s="70" t="s">
        <v>9357</v>
      </c>
      <c r="C1121" s="26">
        <v>2.95</v>
      </c>
      <c r="D1121" s="26">
        <v>4.72</v>
      </c>
      <c r="E1121" s="26">
        <v>7.52</v>
      </c>
      <c r="G1121" s="37"/>
      <c r="H1121" s="37"/>
      <c r="I1121" s="37"/>
      <c r="J1121" s="71">
        <f t="shared" si="424"/>
        <v>0</v>
      </c>
      <c r="K1121" s="107">
        <f t="shared" si="425"/>
        <v>0</v>
      </c>
    </row>
    <row r="1122" spans="1:11" s="69" customFormat="1" ht="12" customHeight="1">
      <c r="A1122" s="24" t="s">
        <v>4107</v>
      </c>
      <c r="B1122" s="70" t="s">
        <v>9541</v>
      </c>
      <c r="C1122" s="26">
        <v>3.43</v>
      </c>
      <c r="D1122" s="26">
        <v>5.33</v>
      </c>
      <c r="E1122" s="26">
        <v>13.09</v>
      </c>
      <c r="G1122" s="37"/>
      <c r="H1122" s="37"/>
      <c r="I1122" s="37"/>
      <c r="J1122" s="71">
        <f t="shared" ref="J1122" si="426">(C1122*G1122)+(D1122*H1122)+(E1122*I1122)</f>
        <v>0</v>
      </c>
      <c r="K1122" s="107">
        <f t="shared" si="425"/>
        <v>0</v>
      </c>
    </row>
    <row r="1123" spans="1:11" s="69" customFormat="1" ht="12" customHeight="1">
      <c r="A1123" s="24" t="s">
        <v>2531</v>
      </c>
      <c r="B1123" s="70" t="s">
        <v>9359</v>
      </c>
      <c r="C1123" s="26">
        <v>6</v>
      </c>
      <c r="D1123" s="26">
        <v>9.33</v>
      </c>
      <c r="E1123" s="26">
        <v>22.91</v>
      </c>
      <c r="G1123" s="37"/>
      <c r="H1123" s="37"/>
      <c r="I1123" s="37"/>
      <c r="J1123" s="71">
        <f t="shared" ref="J1123:J1124" si="427">(C1123*G1123)+(D1123*H1123)+(E1123*I1123)</f>
        <v>0</v>
      </c>
      <c r="K1123" s="107">
        <f t="shared" si="425"/>
        <v>0</v>
      </c>
    </row>
    <row r="1124" spans="1:11" s="69" customFormat="1" ht="12" customHeight="1">
      <c r="A1124" s="24" t="s">
        <v>2530</v>
      </c>
      <c r="B1124" s="70" t="s">
        <v>9360</v>
      </c>
      <c r="C1124" s="26">
        <v>6</v>
      </c>
      <c r="D1124" s="26">
        <v>9.33</v>
      </c>
      <c r="E1124" s="26">
        <v>22.91</v>
      </c>
      <c r="G1124" s="37"/>
      <c r="H1124" s="37"/>
      <c r="I1124" s="37"/>
      <c r="J1124" s="71">
        <f t="shared" si="427"/>
        <v>0</v>
      </c>
      <c r="K1124" s="107">
        <f t="shared" si="425"/>
        <v>0</v>
      </c>
    </row>
    <row r="1125" spans="1:11" s="69" customFormat="1" ht="12" customHeight="1">
      <c r="A1125" s="24" t="s">
        <v>2529</v>
      </c>
      <c r="B1125" s="70" t="s">
        <v>9358</v>
      </c>
      <c r="C1125" s="26">
        <v>6.64</v>
      </c>
      <c r="D1125" s="26">
        <v>10.33</v>
      </c>
      <c r="E1125" s="26">
        <v>25.36</v>
      </c>
      <c r="G1125" s="37"/>
      <c r="H1125" s="37"/>
      <c r="I1125" s="37"/>
      <c r="J1125" s="71">
        <f t="shared" ref="J1125" si="428">(C1125*G1125)+(D1125*H1125)+(E1125*I1125)</f>
        <v>0</v>
      </c>
      <c r="K1125" s="107">
        <f t="shared" si="425"/>
        <v>0</v>
      </c>
    </row>
    <row r="1126" spans="1:11" s="69" customFormat="1" ht="12" customHeight="1">
      <c r="A1126" s="24" t="s">
        <v>2528</v>
      </c>
      <c r="B1126" s="70" t="s">
        <v>9361</v>
      </c>
      <c r="C1126" s="26">
        <v>13.29</v>
      </c>
      <c r="D1126" s="26">
        <v>20.67</v>
      </c>
      <c r="E1126" s="26">
        <v>50.73</v>
      </c>
      <c r="G1126" s="37"/>
      <c r="H1126" s="37"/>
      <c r="I1126" s="37"/>
      <c r="J1126" s="71">
        <f t="shared" ref="J1126" si="429">(C1126*G1126)+(D1126*H1126)+(E1126*I1126)</f>
        <v>0</v>
      </c>
      <c r="K1126" s="107">
        <f t="shared" si="425"/>
        <v>0</v>
      </c>
    </row>
    <row r="1127" spans="1:11" s="69" customFormat="1" ht="12" customHeight="1">
      <c r="A1127" s="24" t="s">
        <v>7189</v>
      </c>
      <c r="B1127" s="70" t="s">
        <v>7188</v>
      </c>
      <c r="C1127" s="26">
        <v>25.9</v>
      </c>
      <c r="D1127" s="26">
        <v>40.29</v>
      </c>
      <c r="E1127" s="26">
        <v>98.89</v>
      </c>
      <c r="G1127" s="37"/>
      <c r="H1127" s="37"/>
      <c r="I1127" s="37"/>
      <c r="J1127" s="71">
        <f t="shared" ref="J1127" si="430">(C1127*G1127)+(D1127*H1127)+(E1127*I1127)</f>
        <v>0</v>
      </c>
      <c r="K1127" s="107">
        <f t="shared" si="425"/>
        <v>0</v>
      </c>
    </row>
    <row r="1128" spans="1:11" s="69" customFormat="1" ht="12" customHeight="1">
      <c r="A1128" s="24" t="s">
        <v>3666</v>
      </c>
      <c r="B1128" s="70" t="s">
        <v>9506</v>
      </c>
      <c r="C1128" s="26">
        <v>7.01</v>
      </c>
      <c r="D1128" s="26">
        <v>10.91</v>
      </c>
      <c r="E1128" s="26">
        <v>26.78</v>
      </c>
      <c r="G1128" s="39"/>
      <c r="H1128" s="39"/>
      <c r="I1128" s="39"/>
      <c r="J1128" s="71">
        <f t="shared" ref="J1128" si="431">(C1128*G1128)+(D1128*H1128)+(E1128*I1128)</f>
        <v>0</v>
      </c>
      <c r="K1128" s="107">
        <f t="shared" si="425"/>
        <v>0</v>
      </c>
    </row>
    <row r="1129" spans="1:11" s="69" customFormat="1" ht="12" customHeight="1">
      <c r="A1129" s="51"/>
      <c r="B1129" s="82"/>
      <c r="C1129" s="47" t="s">
        <v>9467</v>
      </c>
      <c r="D1129" s="20" t="s">
        <v>3050</v>
      </c>
      <c r="E1129" s="21" t="s">
        <v>4933</v>
      </c>
      <c r="F1129" s="67"/>
      <c r="G1129" s="42" t="s">
        <v>9467</v>
      </c>
      <c r="H1129" s="42" t="s">
        <v>3050</v>
      </c>
      <c r="I1129" s="42" t="s">
        <v>4933</v>
      </c>
      <c r="J1129" s="73"/>
    </row>
    <row r="1130" spans="1:11" s="69" customFormat="1" ht="12" customHeight="1">
      <c r="A1130" s="24" t="s">
        <v>7870</v>
      </c>
      <c r="B1130" s="70" t="s">
        <v>7869</v>
      </c>
      <c r="C1130" s="26">
        <v>17.14</v>
      </c>
      <c r="D1130" s="26">
        <v>22.22</v>
      </c>
      <c r="E1130" s="26">
        <v>36.36</v>
      </c>
      <c r="G1130" s="39"/>
      <c r="H1130" s="39"/>
      <c r="I1130" s="39"/>
      <c r="J1130" s="71">
        <f t="shared" ref="J1130" si="432">(C1130*G1130)+(D1130*H1130)+(E1130*I1130)</f>
        <v>0</v>
      </c>
      <c r="K1130" s="107">
        <f>SUBTOTAL(9,G1130:I1130)</f>
        <v>0</v>
      </c>
    </row>
    <row r="1131" spans="1:11" s="69" customFormat="1" ht="12" customHeight="1">
      <c r="A1131" s="51"/>
      <c r="B1131" s="72"/>
      <c r="C1131" s="47" t="s">
        <v>4933</v>
      </c>
      <c r="D1131" s="20" t="s">
        <v>9476</v>
      </c>
      <c r="E1131" s="21" t="s">
        <v>2527</v>
      </c>
      <c r="F1131" s="67"/>
      <c r="G1131" s="42" t="s">
        <v>4933</v>
      </c>
      <c r="H1131" s="42" t="s">
        <v>9476</v>
      </c>
      <c r="I1131" s="42" t="s">
        <v>2527</v>
      </c>
      <c r="J1131" s="73"/>
    </row>
    <row r="1132" spans="1:11" s="69" customFormat="1" ht="12" customHeight="1">
      <c r="A1132" s="24" t="s">
        <v>2786</v>
      </c>
      <c r="B1132" s="70" t="s">
        <v>2785</v>
      </c>
      <c r="C1132" s="26">
        <v>18.260000000000002</v>
      </c>
      <c r="D1132" s="26">
        <v>35.479999999999997</v>
      </c>
      <c r="E1132" s="26">
        <v>116.13</v>
      </c>
      <c r="G1132" s="39"/>
      <c r="H1132" s="39"/>
      <c r="I1132" s="39"/>
      <c r="J1132" s="71">
        <f t="shared" ref="J1132" si="433">(C1132*G1132)+(D1132*H1132)+(E1132*I1132)</f>
        <v>0</v>
      </c>
      <c r="K1132" s="107">
        <f>SUBTOTAL(9,G1132:I1132)</f>
        <v>0</v>
      </c>
    </row>
    <row r="1133" spans="1:11" s="69" customFormat="1" ht="12" customHeight="1">
      <c r="A1133" s="51"/>
      <c r="B1133" s="72"/>
      <c r="C1133" s="47" t="s">
        <v>9465</v>
      </c>
      <c r="D1133" s="20" t="s">
        <v>5564</v>
      </c>
      <c r="E1133" s="21" t="s">
        <v>9480</v>
      </c>
      <c r="F1133" s="67"/>
      <c r="G1133" s="42" t="s">
        <v>9465</v>
      </c>
      <c r="H1133" s="42" t="s">
        <v>5564</v>
      </c>
      <c r="I1133" s="42" t="s">
        <v>9480</v>
      </c>
      <c r="J1133" s="73"/>
    </row>
    <row r="1134" spans="1:11" s="69" customFormat="1" ht="12" customHeight="1">
      <c r="A1134" s="24" t="s">
        <v>527</v>
      </c>
      <c r="B1134" s="70" t="s">
        <v>3226</v>
      </c>
      <c r="C1134" s="26">
        <v>80.64</v>
      </c>
      <c r="D1134" s="26">
        <v>125.44</v>
      </c>
      <c r="E1134" s="26">
        <v>307.91000000000003</v>
      </c>
      <c r="G1134" s="37"/>
      <c r="H1134" s="37"/>
      <c r="I1134" s="37"/>
      <c r="J1134" s="71">
        <f t="shared" ref="J1134:J1138" si="434">(C1134*G1134)+(D1134*H1134)+(E1134*I1134)</f>
        <v>0</v>
      </c>
      <c r="K1134" s="107">
        <f t="shared" ref="K1134:K1144" si="435">SUBTOTAL(9,G1134:I1134)</f>
        <v>0</v>
      </c>
    </row>
    <row r="1135" spans="1:11" s="69" customFormat="1" ht="12" customHeight="1">
      <c r="A1135" s="24" t="s">
        <v>7946</v>
      </c>
      <c r="B1135" s="70" t="s">
        <v>526</v>
      </c>
      <c r="C1135" s="26">
        <v>80.64</v>
      </c>
      <c r="D1135" s="26">
        <v>125.44</v>
      </c>
      <c r="E1135" s="26">
        <v>307.91000000000003</v>
      </c>
      <c r="G1135" s="37"/>
      <c r="H1135" s="37"/>
      <c r="I1135" s="37"/>
      <c r="J1135" s="71">
        <f t="shared" si="434"/>
        <v>0</v>
      </c>
      <c r="K1135" s="107">
        <f t="shared" si="435"/>
        <v>0</v>
      </c>
    </row>
    <row r="1136" spans="1:11" s="69" customFormat="1" ht="12" customHeight="1">
      <c r="A1136" s="24" t="s">
        <v>7947</v>
      </c>
      <c r="B1136" s="70" t="s">
        <v>528</v>
      </c>
      <c r="C1136" s="26">
        <v>80.64</v>
      </c>
      <c r="D1136" s="26">
        <v>125.44</v>
      </c>
      <c r="E1136" s="26">
        <v>307.91000000000003</v>
      </c>
      <c r="G1136" s="37"/>
      <c r="H1136" s="37"/>
      <c r="I1136" s="37"/>
      <c r="J1136" s="71">
        <f t="shared" si="434"/>
        <v>0</v>
      </c>
      <c r="K1136" s="107">
        <f t="shared" si="435"/>
        <v>0</v>
      </c>
    </row>
    <row r="1137" spans="1:11" s="69" customFormat="1" ht="12" customHeight="1">
      <c r="A1137" s="24" t="s">
        <v>7949</v>
      </c>
      <c r="B1137" s="70" t="s">
        <v>3227</v>
      </c>
      <c r="C1137" s="26">
        <v>80.64</v>
      </c>
      <c r="D1137" s="26">
        <v>125.44</v>
      </c>
      <c r="E1137" s="26">
        <v>307.91000000000003</v>
      </c>
      <c r="G1137" s="37"/>
      <c r="H1137" s="37"/>
      <c r="I1137" s="37"/>
      <c r="J1137" s="71">
        <f t="shared" si="434"/>
        <v>0</v>
      </c>
      <c r="K1137" s="107">
        <f t="shared" si="435"/>
        <v>0</v>
      </c>
    </row>
    <row r="1138" spans="1:11" s="69" customFormat="1" ht="12" customHeight="1">
      <c r="A1138" s="24" t="s">
        <v>7948</v>
      </c>
      <c r="B1138" s="70" t="s">
        <v>529</v>
      </c>
      <c r="C1138" s="26">
        <v>80.64</v>
      </c>
      <c r="D1138" s="26">
        <v>125.44</v>
      </c>
      <c r="E1138" s="26">
        <v>307.91000000000003</v>
      </c>
      <c r="G1138" s="37"/>
      <c r="H1138" s="37"/>
      <c r="I1138" s="37"/>
      <c r="J1138" s="71">
        <f t="shared" si="434"/>
        <v>0</v>
      </c>
      <c r="K1138" s="107">
        <f t="shared" si="435"/>
        <v>0</v>
      </c>
    </row>
    <row r="1139" spans="1:11" s="69" customFormat="1" ht="12" customHeight="1">
      <c r="A1139" s="24" t="s">
        <v>2768</v>
      </c>
      <c r="B1139" s="70" t="s">
        <v>2767</v>
      </c>
      <c r="C1139" s="26">
        <v>93.29</v>
      </c>
      <c r="D1139" s="26">
        <v>145.11000000000001</v>
      </c>
      <c r="E1139" s="26">
        <v>356.18</v>
      </c>
      <c r="G1139" s="37"/>
      <c r="H1139" s="37"/>
      <c r="I1139" s="37"/>
      <c r="J1139" s="71">
        <f t="shared" ref="J1139:J1144" si="436">(C1139*G1139)+(D1139*H1139)+(E1139*I1139)</f>
        <v>0</v>
      </c>
      <c r="K1139" s="107">
        <f t="shared" si="435"/>
        <v>0</v>
      </c>
    </row>
    <row r="1140" spans="1:11" s="69" customFormat="1" ht="12" customHeight="1">
      <c r="A1140" s="24" t="s">
        <v>1406</v>
      </c>
      <c r="B1140" s="70" t="s">
        <v>1405</v>
      </c>
      <c r="C1140" s="26">
        <v>93.29</v>
      </c>
      <c r="D1140" s="26">
        <v>145.11000000000001</v>
      </c>
      <c r="E1140" s="26">
        <v>356.18</v>
      </c>
      <c r="G1140" s="37"/>
      <c r="H1140" s="37"/>
      <c r="I1140" s="37"/>
      <c r="J1140" s="71">
        <f t="shared" si="436"/>
        <v>0</v>
      </c>
      <c r="K1140" s="107">
        <f t="shared" si="435"/>
        <v>0</v>
      </c>
    </row>
    <row r="1141" spans="1:11" s="69" customFormat="1" ht="12" customHeight="1">
      <c r="A1141" s="24" t="s">
        <v>525</v>
      </c>
      <c r="B1141" s="70" t="s">
        <v>2769</v>
      </c>
      <c r="C1141" s="26">
        <v>93.29</v>
      </c>
      <c r="D1141" s="26">
        <v>145.11000000000001</v>
      </c>
      <c r="E1141" s="26">
        <v>356.18</v>
      </c>
      <c r="G1141" s="37"/>
      <c r="H1141" s="37"/>
      <c r="I1141" s="37"/>
      <c r="J1141" s="71">
        <f t="shared" si="436"/>
        <v>0</v>
      </c>
      <c r="K1141" s="107">
        <f t="shared" si="435"/>
        <v>0</v>
      </c>
    </row>
    <row r="1142" spans="1:11" s="69" customFormat="1" ht="12" customHeight="1">
      <c r="A1142" s="24" t="s">
        <v>1410</v>
      </c>
      <c r="B1142" s="70" t="s">
        <v>1409</v>
      </c>
      <c r="C1142" s="26">
        <v>93.29</v>
      </c>
      <c r="D1142" s="26">
        <v>145.11000000000001</v>
      </c>
      <c r="E1142" s="26">
        <v>356.18</v>
      </c>
      <c r="G1142" s="37"/>
      <c r="H1142" s="37"/>
      <c r="I1142" s="37"/>
      <c r="J1142" s="71">
        <f t="shared" si="436"/>
        <v>0</v>
      </c>
      <c r="K1142" s="107">
        <f t="shared" si="435"/>
        <v>0</v>
      </c>
    </row>
    <row r="1143" spans="1:11" s="69" customFormat="1" ht="12" customHeight="1">
      <c r="A1143" s="24" t="s">
        <v>2766</v>
      </c>
      <c r="B1143" s="70" t="s">
        <v>2765</v>
      </c>
      <c r="C1143" s="26">
        <v>93.29</v>
      </c>
      <c r="D1143" s="26">
        <v>145.11000000000001</v>
      </c>
      <c r="E1143" s="26">
        <v>356.18</v>
      </c>
      <c r="G1143" s="37"/>
      <c r="H1143" s="37"/>
      <c r="I1143" s="37"/>
      <c r="J1143" s="71">
        <f t="shared" si="436"/>
        <v>0</v>
      </c>
      <c r="K1143" s="107">
        <f t="shared" si="435"/>
        <v>0</v>
      </c>
    </row>
    <row r="1144" spans="1:11" s="69" customFormat="1" ht="12" customHeight="1">
      <c r="A1144" s="24" t="s">
        <v>1408</v>
      </c>
      <c r="B1144" s="70" t="s">
        <v>1407</v>
      </c>
      <c r="C1144" s="26">
        <v>93.29</v>
      </c>
      <c r="D1144" s="26">
        <v>145.11000000000001</v>
      </c>
      <c r="E1144" s="26">
        <v>356.18</v>
      </c>
      <c r="G1144" s="39"/>
      <c r="H1144" s="39"/>
      <c r="I1144" s="39"/>
      <c r="J1144" s="71">
        <f t="shared" si="436"/>
        <v>0</v>
      </c>
      <c r="K1144" s="107">
        <f t="shared" si="435"/>
        <v>0</v>
      </c>
    </row>
    <row r="1145" spans="1:11" s="69" customFormat="1" ht="12" customHeight="1">
      <c r="A1145" s="51"/>
      <c r="B1145" s="72"/>
      <c r="C1145" s="47" t="s">
        <v>9469</v>
      </c>
      <c r="D1145" s="20" t="s">
        <v>9470</v>
      </c>
      <c r="E1145" s="21" t="s">
        <v>9486</v>
      </c>
      <c r="F1145" s="67"/>
      <c r="G1145" s="42" t="s">
        <v>9469</v>
      </c>
      <c r="H1145" s="42" t="s">
        <v>9470</v>
      </c>
      <c r="I1145" s="42" t="s">
        <v>9486</v>
      </c>
      <c r="J1145" s="73"/>
    </row>
    <row r="1146" spans="1:11" s="69" customFormat="1" ht="12" customHeight="1">
      <c r="A1146" s="24" t="s">
        <v>5247</v>
      </c>
      <c r="B1146" s="70" t="s">
        <v>5368</v>
      </c>
      <c r="C1146" s="26">
        <v>3.74</v>
      </c>
      <c r="D1146" s="26">
        <v>8.73</v>
      </c>
      <c r="E1146" s="26">
        <v>11.91</v>
      </c>
      <c r="G1146" s="37"/>
      <c r="H1146" s="37"/>
      <c r="I1146" s="37"/>
      <c r="J1146" s="71">
        <f t="shared" ref="J1146:J1147" si="437">(C1146*G1146)+(D1146*H1146)+(E1146*I1146)</f>
        <v>0</v>
      </c>
      <c r="K1146" s="107">
        <f t="shared" ref="K1146:K1148" si="438">SUBTOTAL(9,G1146:I1146)</f>
        <v>0</v>
      </c>
    </row>
    <row r="1147" spans="1:11" s="69" customFormat="1" ht="12" customHeight="1">
      <c r="A1147" s="24" t="s">
        <v>5248</v>
      </c>
      <c r="B1147" s="70" t="s">
        <v>5369</v>
      </c>
      <c r="C1147" s="26">
        <v>3.74</v>
      </c>
      <c r="D1147" s="26">
        <v>8.73</v>
      </c>
      <c r="E1147" s="26">
        <v>11.91</v>
      </c>
      <c r="G1147" s="37"/>
      <c r="H1147" s="37"/>
      <c r="I1147" s="37"/>
      <c r="J1147" s="71">
        <f t="shared" si="437"/>
        <v>0</v>
      </c>
      <c r="K1147" s="107">
        <f t="shared" si="438"/>
        <v>0</v>
      </c>
    </row>
    <row r="1148" spans="1:11" s="69" customFormat="1" ht="12" customHeight="1">
      <c r="A1148" s="28" t="s">
        <v>5857</v>
      </c>
      <c r="B1148" s="76" t="s">
        <v>5856</v>
      </c>
      <c r="C1148" s="26">
        <v>7.14</v>
      </c>
      <c r="D1148" s="26">
        <v>16.670000000000002</v>
      </c>
      <c r="E1148" s="26">
        <v>22.73</v>
      </c>
      <c r="G1148" s="39"/>
      <c r="H1148" s="39"/>
      <c r="I1148" s="39"/>
      <c r="J1148" s="71">
        <f t="shared" ref="J1148" si="439">(C1148*G1148)+(D1148*H1148)+(E1148*I1148)</f>
        <v>0</v>
      </c>
      <c r="K1148" s="107">
        <f t="shared" si="438"/>
        <v>0</v>
      </c>
    </row>
    <row r="1149" spans="1:11" s="69" customFormat="1" ht="12" customHeight="1">
      <c r="A1149" s="52"/>
      <c r="B1149" s="77"/>
      <c r="C1149" s="47" t="s">
        <v>9472</v>
      </c>
      <c r="D1149" s="20" t="s">
        <v>9468</v>
      </c>
      <c r="E1149" s="21" t="s">
        <v>9469</v>
      </c>
      <c r="F1149" s="67"/>
      <c r="G1149" s="42" t="s">
        <v>9472</v>
      </c>
      <c r="H1149" s="42" t="s">
        <v>9468</v>
      </c>
      <c r="I1149" s="42" t="s">
        <v>9469</v>
      </c>
      <c r="J1149" s="73"/>
    </row>
    <row r="1150" spans="1:11" s="69" customFormat="1" ht="12" customHeight="1">
      <c r="A1150" s="24" t="s">
        <v>222</v>
      </c>
      <c r="B1150" s="70" t="s">
        <v>221</v>
      </c>
      <c r="C1150" s="26">
        <v>26.71</v>
      </c>
      <c r="D1150" s="26">
        <v>41.56</v>
      </c>
      <c r="E1150" s="26">
        <v>68</v>
      </c>
      <c r="G1150" s="39"/>
      <c r="H1150" s="39"/>
      <c r="I1150" s="39"/>
      <c r="J1150" s="71">
        <f t="shared" ref="J1150" si="440">(C1150*G1150)+(D1150*H1150)+(E1150*I1150)</f>
        <v>0</v>
      </c>
      <c r="K1150" s="107">
        <f>SUBTOTAL(9,G1150:I1150)</f>
        <v>0</v>
      </c>
    </row>
    <row r="1151" spans="1:11" s="69" customFormat="1" ht="12" customHeight="1">
      <c r="A1151" s="51"/>
      <c r="B1151" s="74"/>
      <c r="C1151" s="47" t="s">
        <v>5567</v>
      </c>
      <c r="D1151" s="20" t="s">
        <v>9467</v>
      </c>
      <c r="E1151" s="21" t="s">
        <v>3050</v>
      </c>
      <c r="F1151" s="67"/>
      <c r="G1151" s="42" t="s">
        <v>5567</v>
      </c>
      <c r="H1151" s="42" t="s">
        <v>9467</v>
      </c>
      <c r="I1151" s="42" t="s">
        <v>3050</v>
      </c>
      <c r="J1151" s="73"/>
    </row>
    <row r="1152" spans="1:11" s="69" customFormat="1" ht="12" customHeight="1">
      <c r="A1152" s="24" t="s">
        <v>8263</v>
      </c>
      <c r="B1152" s="70" t="s">
        <v>8261</v>
      </c>
      <c r="C1152" s="26">
        <v>6.29</v>
      </c>
      <c r="D1152" s="26">
        <v>14.67</v>
      </c>
      <c r="E1152" s="26">
        <v>20</v>
      </c>
      <c r="G1152" s="37"/>
      <c r="H1152" s="37"/>
      <c r="I1152" s="37"/>
      <c r="J1152" s="71">
        <f t="shared" ref="J1152:J1153" si="441">(C1152*G1152)+(D1152*H1152)+(E1152*I1152)</f>
        <v>0</v>
      </c>
      <c r="K1152" s="107">
        <f t="shared" ref="K1152:K1153" si="442">SUBTOTAL(9,G1152:I1152)</f>
        <v>0</v>
      </c>
    </row>
    <row r="1153" spans="1:11" s="69" customFormat="1" ht="12" customHeight="1">
      <c r="A1153" s="24" t="s">
        <v>8264</v>
      </c>
      <c r="B1153" s="70" t="s">
        <v>8262</v>
      </c>
      <c r="C1153" s="26">
        <v>5.71</v>
      </c>
      <c r="D1153" s="26">
        <v>13.33</v>
      </c>
      <c r="E1153" s="26">
        <v>18.18</v>
      </c>
      <c r="G1153" s="39"/>
      <c r="H1153" s="39"/>
      <c r="I1153" s="39"/>
      <c r="J1153" s="71">
        <f t="shared" si="441"/>
        <v>0</v>
      </c>
      <c r="K1153" s="107">
        <f t="shared" si="442"/>
        <v>0</v>
      </c>
    </row>
    <row r="1154" spans="1:11" s="69" customFormat="1" ht="12" customHeight="1">
      <c r="A1154" s="51"/>
      <c r="B1154" s="74"/>
      <c r="C1154" s="47" t="s">
        <v>9466</v>
      </c>
      <c r="D1154" s="20" t="s">
        <v>5567</v>
      </c>
      <c r="E1154" s="21" t="s">
        <v>9467</v>
      </c>
      <c r="F1154" s="67"/>
      <c r="G1154" s="42" t="s">
        <v>9466</v>
      </c>
      <c r="H1154" s="42" t="s">
        <v>5567</v>
      </c>
      <c r="I1154" s="42" t="s">
        <v>9467</v>
      </c>
      <c r="J1154" s="73"/>
    </row>
    <row r="1155" spans="1:11" s="69" customFormat="1" ht="12" customHeight="1">
      <c r="A1155" s="24" t="s">
        <v>4248</v>
      </c>
      <c r="B1155" s="70" t="s">
        <v>4247</v>
      </c>
      <c r="C1155" s="26">
        <v>7.43</v>
      </c>
      <c r="D1155" s="26">
        <v>11.56</v>
      </c>
      <c r="E1155" s="26">
        <v>28.36</v>
      </c>
      <c r="G1155" s="39"/>
      <c r="H1155" s="39"/>
      <c r="I1155" s="39"/>
      <c r="J1155" s="71">
        <f t="shared" ref="J1155" si="443">(C1155*G1155)+(D1155*H1155)+(E1155*I1155)</f>
        <v>0</v>
      </c>
      <c r="K1155" s="107">
        <f>SUBTOTAL(9,G1155:I1155)</f>
        <v>0</v>
      </c>
    </row>
    <row r="1156" spans="1:11" s="69" customFormat="1" ht="12" customHeight="1">
      <c r="A1156" s="51"/>
      <c r="B1156" s="72"/>
      <c r="C1156" s="47" t="s">
        <v>9466</v>
      </c>
      <c r="D1156" s="20" t="s">
        <v>5567</v>
      </c>
      <c r="E1156" s="21" t="s">
        <v>9467</v>
      </c>
      <c r="F1156" s="67"/>
      <c r="G1156" s="42" t="s">
        <v>9466</v>
      </c>
      <c r="H1156" s="42" t="s">
        <v>5567</v>
      </c>
      <c r="I1156" s="42" t="s">
        <v>9467</v>
      </c>
      <c r="J1156" s="73"/>
    </row>
    <row r="1157" spans="1:11" s="69" customFormat="1" ht="12" customHeight="1">
      <c r="A1157" s="24" t="s">
        <v>8733</v>
      </c>
      <c r="B1157" s="70" t="s">
        <v>8732</v>
      </c>
      <c r="C1157" s="26">
        <v>5.71</v>
      </c>
      <c r="D1157" s="26">
        <v>8.89</v>
      </c>
      <c r="E1157" s="26">
        <v>21.82</v>
      </c>
      <c r="G1157" s="39"/>
      <c r="H1157" s="39"/>
      <c r="I1157" s="39"/>
      <c r="J1157" s="71">
        <f t="shared" ref="J1157" si="444">(C1157*G1157)+(D1157*H1157)+(E1157*I1157)</f>
        <v>0</v>
      </c>
      <c r="K1157" s="107">
        <f>SUBTOTAL(9,G1157:I1157)</f>
        <v>0</v>
      </c>
    </row>
    <row r="1158" spans="1:11" s="69" customFormat="1" ht="12" customHeight="1">
      <c r="A1158" s="51"/>
      <c r="B1158" s="79"/>
      <c r="C1158" s="47" t="s">
        <v>9467</v>
      </c>
      <c r="D1158" s="20" t="s">
        <v>3050</v>
      </c>
      <c r="E1158" s="21" t="s">
        <v>4933</v>
      </c>
      <c r="F1158" s="67"/>
      <c r="G1158" s="42" t="s">
        <v>9467</v>
      </c>
      <c r="H1158" s="42" t="s">
        <v>3050</v>
      </c>
      <c r="I1158" s="42" t="s">
        <v>4933</v>
      </c>
      <c r="J1158" s="73"/>
    </row>
    <row r="1159" spans="1:11" s="69" customFormat="1" ht="12" customHeight="1">
      <c r="A1159" s="24" t="s">
        <v>7505</v>
      </c>
      <c r="B1159" s="70" t="s">
        <v>9670</v>
      </c>
      <c r="C1159" s="26">
        <v>2.95</v>
      </c>
      <c r="D1159" s="26">
        <v>5.31</v>
      </c>
      <c r="E1159" s="26">
        <v>9.5500000000000007</v>
      </c>
      <c r="G1159" s="37"/>
      <c r="H1159" s="37"/>
      <c r="I1159" s="37"/>
      <c r="J1159" s="71">
        <f t="shared" ref="J1159:J1163" si="445">(C1159*G1159)+(D1159*H1159)+(E1159*I1159)</f>
        <v>0</v>
      </c>
      <c r="K1159" s="107">
        <f t="shared" ref="K1159:K1163" si="446">SUBTOTAL(9,G1159:I1159)</f>
        <v>0</v>
      </c>
    </row>
    <row r="1160" spans="1:11" s="69" customFormat="1" ht="12" customHeight="1">
      <c r="A1160" s="24" t="s">
        <v>7506</v>
      </c>
      <c r="B1160" s="70" t="s">
        <v>7441</v>
      </c>
      <c r="C1160" s="26">
        <v>2.95</v>
      </c>
      <c r="D1160" s="26">
        <v>5.31</v>
      </c>
      <c r="E1160" s="26">
        <v>9.5500000000000007</v>
      </c>
      <c r="G1160" s="37"/>
      <c r="H1160" s="37"/>
      <c r="I1160" s="37"/>
      <c r="J1160" s="71">
        <f t="shared" si="445"/>
        <v>0</v>
      </c>
      <c r="K1160" s="107">
        <f t="shared" si="446"/>
        <v>0</v>
      </c>
    </row>
    <row r="1161" spans="1:11" s="69" customFormat="1" ht="12" customHeight="1">
      <c r="A1161" s="24" t="s">
        <v>7507</v>
      </c>
      <c r="B1161" s="70" t="s">
        <v>7502</v>
      </c>
      <c r="C1161" s="26">
        <v>2.95</v>
      </c>
      <c r="D1161" s="26">
        <v>5.31</v>
      </c>
      <c r="E1161" s="26">
        <v>9.5500000000000007</v>
      </c>
      <c r="G1161" s="37"/>
      <c r="H1161" s="37"/>
      <c r="I1161" s="37"/>
      <c r="J1161" s="71">
        <f t="shared" si="445"/>
        <v>0</v>
      </c>
      <c r="K1161" s="107">
        <f t="shared" si="446"/>
        <v>0</v>
      </c>
    </row>
    <row r="1162" spans="1:11" s="69" customFormat="1" ht="12" customHeight="1">
      <c r="A1162" s="24" t="s">
        <v>4211</v>
      </c>
      <c r="B1162" s="70" t="s">
        <v>7503</v>
      </c>
      <c r="C1162" s="26">
        <v>2.95</v>
      </c>
      <c r="D1162" s="26">
        <v>5.31</v>
      </c>
      <c r="E1162" s="26">
        <v>9.5500000000000007</v>
      </c>
      <c r="G1162" s="37"/>
      <c r="H1162" s="37"/>
      <c r="I1162" s="37"/>
      <c r="J1162" s="71">
        <f t="shared" si="445"/>
        <v>0</v>
      </c>
      <c r="K1162" s="107">
        <f t="shared" si="446"/>
        <v>0</v>
      </c>
    </row>
    <row r="1163" spans="1:11" s="69" customFormat="1" ht="12" customHeight="1">
      <c r="A1163" s="24" t="s">
        <v>4212</v>
      </c>
      <c r="B1163" s="70" t="s">
        <v>7504</v>
      </c>
      <c r="C1163" s="26">
        <v>2.95</v>
      </c>
      <c r="D1163" s="26">
        <v>5.31</v>
      </c>
      <c r="E1163" s="26">
        <v>9.5500000000000007</v>
      </c>
      <c r="G1163" s="39"/>
      <c r="H1163" s="39"/>
      <c r="I1163" s="39"/>
      <c r="J1163" s="71">
        <f t="shared" si="445"/>
        <v>0</v>
      </c>
      <c r="K1163" s="107">
        <f t="shared" si="446"/>
        <v>0</v>
      </c>
    </row>
    <row r="1164" spans="1:11" s="69" customFormat="1" ht="12" customHeight="1">
      <c r="A1164" s="51"/>
      <c r="B1164" s="72"/>
      <c r="C1164" s="47" t="s">
        <v>9464</v>
      </c>
      <c r="D1164" s="20" t="s">
        <v>9465</v>
      </c>
      <c r="E1164" s="21" t="s">
        <v>5564</v>
      </c>
      <c r="F1164" s="67"/>
      <c r="G1164" s="42" t="s">
        <v>9464</v>
      </c>
      <c r="H1164" s="42" t="s">
        <v>9465</v>
      </c>
      <c r="I1164" s="42" t="s">
        <v>5564</v>
      </c>
      <c r="J1164" s="73"/>
    </row>
    <row r="1165" spans="1:11" s="69" customFormat="1" ht="12" customHeight="1">
      <c r="A1165" s="24" t="s">
        <v>8117</v>
      </c>
      <c r="B1165" s="70" t="s">
        <v>8116</v>
      </c>
      <c r="C1165" s="26">
        <v>41.5</v>
      </c>
      <c r="D1165" s="26">
        <v>64.56</v>
      </c>
      <c r="E1165" s="26">
        <v>105.64</v>
      </c>
      <c r="G1165" s="37"/>
      <c r="H1165" s="37"/>
      <c r="I1165" s="37"/>
      <c r="J1165" s="71">
        <f t="shared" ref="J1165:J1169" si="447">(C1165*G1165)+(D1165*H1165)+(E1165*I1165)</f>
        <v>0</v>
      </c>
      <c r="K1165" s="107">
        <f t="shared" ref="K1165:K1169" si="448">SUBTOTAL(9,G1165:I1165)</f>
        <v>0</v>
      </c>
    </row>
    <row r="1166" spans="1:11" s="69" customFormat="1" ht="12" customHeight="1">
      <c r="A1166" s="24" t="s">
        <v>1236</v>
      </c>
      <c r="B1166" s="70" t="s">
        <v>1235</v>
      </c>
      <c r="C1166" s="26">
        <v>41.5</v>
      </c>
      <c r="D1166" s="26">
        <v>64.56</v>
      </c>
      <c r="E1166" s="26">
        <v>105.64</v>
      </c>
      <c r="G1166" s="37"/>
      <c r="H1166" s="37"/>
      <c r="I1166" s="37"/>
      <c r="J1166" s="71">
        <f t="shared" si="447"/>
        <v>0</v>
      </c>
      <c r="K1166" s="107">
        <f t="shared" si="448"/>
        <v>0</v>
      </c>
    </row>
    <row r="1167" spans="1:11" s="69" customFormat="1" ht="12" customHeight="1">
      <c r="A1167" s="24" t="s">
        <v>1238</v>
      </c>
      <c r="B1167" s="70" t="s">
        <v>1237</v>
      </c>
      <c r="C1167" s="26">
        <v>41.5</v>
      </c>
      <c r="D1167" s="26">
        <v>64.56</v>
      </c>
      <c r="E1167" s="26">
        <v>105.64</v>
      </c>
      <c r="G1167" s="37"/>
      <c r="H1167" s="37"/>
      <c r="I1167" s="37"/>
      <c r="J1167" s="71">
        <f t="shared" si="447"/>
        <v>0</v>
      </c>
      <c r="K1167" s="107">
        <f t="shared" si="448"/>
        <v>0</v>
      </c>
    </row>
    <row r="1168" spans="1:11" s="69" customFormat="1" ht="12" customHeight="1">
      <c r="A1168" s="24" t="s">
        <v>1240</v>
      </c>
      <c r="B1168" s="70" t="s">
        <v>1239</v>
      </c>
      <c r="C1168" s="26">
        <v>41.5</v>
      </c>
      <c r="D1168" s="26">
        <v>64.56</v>
      </c>
      <c r="E1168" s="26">
        <v>105.64</v>
      </c>
      <c r="G1168" s="37"/>
      <c r="H1168" s="37"/>
      <c r="I1168" s="37"/>
      <c r="J1168" s="71">
        <f t="shared" si="447"/>
        <v>0</v>
      </c>
      <c r="K1168" s="107">
        <f t="shared" si="448"/>
        <v>0</v>
      </c>
    </row>
    <row r="1169" spans="1:11" s="69" customFormat="1" ht="12" customHeight="1">
      <c r="A1169" s="24" t="s">
        <v>1242</v>
      </c>
      <c r="B1169" s="70" t="s">
        <v>1241</v>
      </c>
      <c r="C1169" s="26">
        <v>41.5</v>
      </c>
      <c r="D1169" s="26">
        <v>64.56</v>
      </c>
      <c r="E1169" s="26">
        <v>105.64</v>
      </c>
      <c r="G1169" s="39"/>
      <c r="H1169" s="39"/>
      <c r="I1169" s="39"/>
      <c r="J1169" s="71">
        <f t="shared" si="447"/>
        <v>0</v>
      </c>
      <c r="K1169" s="107">
        <f t="shared" si="448"/>
        <v>0</v>
      </c>
    </row>
    <row r="1170" spans="1:11" s="69" customFormat="1" ht="12" customHeight="1">
      <c r="A1170" s="51"/>
      <c r="B1170" s="72"/>
      <c r="C1170" s="47" t="s">
        <v>4933</v>
      </c>
      <c r="D1170" s="20" t="s">
        <v>9476</v>
      </c>
      <c r="E1170" s="21" t="s">
        <v>2527</v>
      </c>
      <c r="F1170" s="67"/>
      <c r="G1170" s="42" t="s">
        <v>4933</v>
      </c>
      <c r="H1170" s="42" t="s">
        <v>9476</v>
      </c>
      <c r="I1170" s="42" t="s">
        <v>2527</v>
      </c>
      <c r="J1170" s="73"/>
    </row>
    <row r="1171" spans="1:11" s="69" customFormat="1" ht="12" customHeight="1">
      <c r="A1171" s="28" t="s">
        <v>738</v>
      </c>
      <c r="B1171" s="76" t="s">
        <v>9542</v>
      </c>
      <c r="C1171" s="26">
        <v>8.25</v>
      </c>
      <c r="D1171" s="26">
        <v>16.05</v>
      </c>
      <c r="E1171" s="26">
        <v>52.53</v>
      </c>
      <c r="G1171" s="37"/>
      <c r="H1171" s="37"/>
      <c r="I1171" s="37"/>
      <c r="J1171" s="71">
        <f t="shared" ref="J1171:J1172" si="449">(C1171*G1171)+(D1171*H1171)+(E1171*I1171)</f>
        <v>0</v>
      </c>
      <c r="K1171" s="107">
        <f t="shared" ref="K1171:K1172" si="450">SUBTOTAL(9,G1171:I1171)</f>
        <v>0</v>
      </c>
    </row>
    <row r="1172" spans="1:11" s="69" customFormat="1" ht="12" customHeight="1">
      <c r="A1172" s="28" t="s">
        <v>737</v>
      </c>
      <c r="B1172" s="76" t="s">
        <v>736</v>
      </c>
      <c r="C1172" s="26">
        <v>6.19</v>
      </c>
      <c r="D1172" s="26">
        <v>12.04</v>
      </c>
      <c r="E1172" s="26">
        <v>39.4</v>
      </c>
      <c r="G1172" s="39"/>
      <c r="H1172" s="39"/>
      <c r="I1172" s="39"/>
      <c r="J1172" s="71">
        <f t="shared" si="449"/>
        <v>0</v>
      </c>
      <c r="K1172" s="107">
        <f t="shared" si="450"/>
        <v>0</v>
      </c>
    </row>
    <row r="1173" spans="1:11" s="69" customFormat="1" ht="12" customHeight="1">
      <c r="A1173" s="51"/>
      <c r="B1173" s="72"/>
      <c r="C1173" s="47" t="s">
        <v>9465</v>
      </c>
      <c r="D1173" s="20" t="s">
        <v>1736</v>
      </c>
      <c r="E1173" s="21" t="s">
        <v>9691</v>
      </c>
      <c r="F1173" s="67"/>
      <c r="G1173" s="42" t="s">
        <v>9465</v>
      </c>
      <c r="H1173" s="42" t="s">
        <v>1736</v>
      </c>
      <c r="I1173" s="42" t="s">
        <v>9691</v>
      </c>
      <c r="J1173" s="73"/>
    </row>
    <row r="1174" spans="1:11" s="69" customFormat="1" ht="12" customHeight="1">
      <c r="A1174" s="24" t="s">
        <v>6341</v>
      </c>
      <c r="B1174" s="70" t="s">
        <v>6340</v>
      </c>
      <c r="C1174" s="26">
        <v>4.2</v>
      </c>
      <c r="D1174" s="26">
        <v>6.53</v>
      </c>
      <c r="E1174" s="26">
        <v>16.04</v>
      </c>
      <c r="G1174" s="37"/>
      <c r="H1174" s="37"/>
      <c r="I1174" s="37"/>
      <c r="J1174" s="71">
        <f t="shared" ref="J1174" si="451">(C1174*G1174)+(D1174*H1174)+(E1174*I1174)</f>
        <v>0</v>
      </c>
      <c r="K1174" s="107">
        <f t="shared" ref="K1174:K1202" si="452">SUBTOTAL(9,G1174:I1174)</f>
        <v>0</v>
      </c>
    </row>
    <row r="1175" spans="1:11" s="69" customFormat="1" ht="12" customHeight="1">
      <c r="A1175" s="24" t="s">
        <v>1415</v>
      </c>
      <c r="B1175" s="70" t="s">
        <v>1414</v>
      </c>
      <c r="C1175" s="26">
        <v>4.2</v>
      </c>
      <c r="D1175" s="26">
        <v>6.53</v>
      </c>
      <c r="E1175" s="26">
        <v>16.04</v>
      </c>
      <c r="G1175" s="37"/>
      <c r="H1175" s="37"/>
      <c r="I1175" s="37"/>
      <c r="J1175" s="71">
        <f t="shared" ref="J1175:J1185" si="453">(C1175*G1175)+(D1175*H1175)+(E1175*I1175)</f>
        <v>0</v>
      </c>
      <c r="K1175" s="107">
        <f t="shared" si="452"/>
        <v>0</v>
      </c>
    </row>
    <row r="1176" spans="1:11" s="69" customFormat="1" ht="12" customHeight="1">
      <c r="A1176" s="24" t="s">
        <v>2564</v>
      </c>
      <c r="B1176" s="70" t="s">
        <v>2563</v>
      </c>
      <c r="C1176" s="26">
        <v>4.2</v>
      </c>
      <c r="D1176" s="26">
        <v>6.53</v>
      </c>
      <c r="E1176" s="26">
        <v>16.04</v>
      </c>
      <c r="G1176" s="37"/>
      <c r="H1176" s="37"/>
      <c r="I1176" s="37"/>
      <c r="J1176" s="71">
        <f t="shared" si="453"/>
        <v>0</v>
      </c>
      <c r="K1176" s="107">
        <f t="shared" si="452"/>
        <v>0</v>
      </c>
    </row>
    <row r="1177" spans="1:11" s="69" customFormat="1" ht="12" customHeight="1">
      <c r="A1177" s="24" t="s">
        <v>1417</v>
      </c>
      <c r="B1177" s="70" t="s">
        <v>1416</v>
      </c>
      <c r="C1177" s="26">
        <v>4.2</v>
      </c>
      <c r="D1177" s="26">
        <v>6.53</v>
      </c>
      <c r="E1177" s="26">
        <v>16.04</v>
      </c>
      <c r="G1177" s="37"/>
      <c r="H1177" s="37"/>
      <c r="I1177" s="37"/>
      <c r="J1177" s="71">
        <f t="shared" si="453"/>
        <v>0</v>
      </c>
      <c r="K1177" s="107">
        <f t="shared" si="452"/>
        <v>0</v>
      </c>
    </row>
    <row r="1178" spans="1:11" s="69" customFormat="1" ht="12" customHeight="1">
      <c r="A1178" s="24" t="s">
        <v>1419</v>
      </c>
      <c r="B1178" s="70" t="s">
        <v>1418</v>
      </c>
      <c r="C1178" s="26">
        <v>4.2</v>
      </c>
      <c r="D1178" s="26">
        <v>6.53</v>
      </c>
      <c r="E1178" s="26">
        <v>16.04</v>
      </c>
      <c r="G1178" s="37"/>
      <c r="H1178" s="37"/>
      <c r="I1178" s="37"/>
      <c r="J1178" s="71">
        <f t="shared" si="453"/>
        <v>0</v>
      </c>
      <c r="K1178" s="107">
        <f t="shared" si="452"/>
        <v>0</v>
      </c>
    </row>
    <row r="1179" spans="1:11" s="69" customFormat="1" ht="12" customHeight="1">
      <c r="A1179" s="24" t="s">
        <v>2637</v>
      </c>
      <c r="B1179" s="70" t="s">
        <v>2636</v>
      </c>
      <c r="C1179" s="26">
        <v>5.46</v>
      </c>
      <c r="D1179" s="26">
        <v>8.49</v>
      </c>
      <c r="E1179" s="26">
        <v>20.84</v>
      </c>
      <c r="G1179" s="37"/>
      <c r="H1179" s="37"/>
      <c r="I1179" s="37"/>
      <c r="J1179" s="71">
        <f t="shared" si="453"/>
        <v>0</v>
      </c>
      <c r="K1179" s="107">
        <f t="shared" si="452"/>
        <v>0</v>
      </c>
    </row>
    <row r="1180" spans="1:11" s="69" customFormat="1" ht="12" customHeight="1">
      <c r="A1180" s="24" t="s">
        <v>6339</v>
      </c>
      <c r="B1180" s="70" t="s">
        <v>2638</v>
      </c>
      <c r="C1180" s="26">
        <v>5.46</v>
      </c>
      <c r="D1180" s="26">
        <v>8.49</v>
      </c>
      <c r="E1180" s="26">
        <v>20.84</v>
      </c>
      <c r="G1180" s="37"/>
      <c r="H1180" s="37"/>
      <c r="I1180" s="37"/>
      <c r="J1180" s="71">
        <f t="shared" si="453"/>
        <v>0</v>
      </c>
      <c r="K1180" s="107">
        <f t="shared" si="452"/>
        <v>0</v>
      </c>
    </row>
    <row r="1181" spans="1:11" s="69" customFormat="1" ht="12" customHeight="1">
      <c r="A1181" s="24" t="s">
        <v>4482</v>
      </c>
      <c r="B1181" s="70" t="s">
        <v>4481</v>
      </c>
      <c r="C1181" s="26">
        <v>5.46</v>
      </c>
      <c r="D1181" s="26">
        <v>8.49</v>
      </c>
      <c r="E1181" s="26">
        <v>20.84</v>
      </c>
      <c r="G1181" s="37"/>
      <c r="H1181" s="37"/>
      <c r="I1181" s="37"/>
      <c r="J1181" s="71">
        <f t="shared" si="453"/>
        <v>0</v>
      </c>
      <c r="K1181" s="107">
        <f t="shared" si="452"/>
        <v>0</v>
      </c>
    </row>
    <row r="1182" spans="1:11" s="69" customFormat="1" ht="12" customHeight="1">
      <c r="A1182" s="24" t="s">
        <v>4484</v>
      </c>
      <c r="B1182" s="70" t="s">
        <v>4483</v>
      </c>
      <c r="C1182" s="26">
        <v>5.46</v>
      </c>
      <c r="D1182" s="26">
        <v>8.49</v>
      </c>
      <c r="E1182" s="26">
        <v>20.84</v>
      </c>
      <c r="G1182" s="37"/>
      <c r="H1182" s="37"/>
      <c r="I1182" s="37"/>
      <c r="J1182" s="71">
        <f t="shared" si="453"/>
        <v>0</v>
      </c>
      <c r="K1182" s="107">
        <f t="shared" si="452"/>
        <v>0</v>
      </c>
    </row>
    <row r="1183" spans="1:11" s="69" customFormat="1" ht="12" customHeight="1">
      <c r="A1183" s="24" t="s">
        <v>2633</v>
      </c>
      <c r="B1183" s="70" t="s">
        <v>2632</v>
      </c>
      <c r="C1183" s="26">
        <v>5.46</v>
      </c>
      <c r="D1183" s="26">
        <v>8.49</v>
      </c>
      <c r="E1183" s="26">
        <v>20.84</v>
      </c>
      <c r="G1183" s="37"/>
      <c r="H1183" s="37"/>
      <c r="I1183" s="37"/>
      <c r="J1183" s="71">
        <f t="shared" si="453"/>
        <v>0</v>
      </c>
      <c r="K1183" s="107">
        <f t="shared" si="452"/>
        <v>0</v>
      </c>
    </row>
    <row r="1184" spans="1:11" s="69" customFormat="1" ht="12" customHeight="1">
      <c r="A1184" s="24" t="s">
        <v>2631</v>
      </c>
      <c r="B1184" s="70" t="s">
        <v>2630</v>
      </c>
      <c r="C1184" s="26">
        <v>5.46</v>
      </c>
      <c r="D1184" s="26">
        <v>8.49</v>
      </c>
      <c r="E1184" s="26">
        <v>20.84</v>
      </c>
      <c r="G1184" s="37"/>
      <c r="H1184" s="37"/>
      <c r="I1184" s="37"/>
      <c r="J1184" s="71">
        <f t="shared" si="453"/>
        <v>0</v>
      </c>
      <c r="K1184" s="107">
        <f t="shared" si="452"/>
        <v>0</v>
      </c>
    </row>
    <row r="1185" spans="1:11" s="69" customFormat="1" ht="12" customHeight="1">
      <c r="A1185" s="24" t="s">
        <v>2635</v>
      </c>
      <c r="B1185" s="70" t="s">
        <v>2634</v>
      </c>
      <c r="C1185" s="26">
        <v>5.46</v>
      </c>
      <c r="D1185" s="26">
        <v>8.49</v>
      </c>
      <c r="E1185" s="26">
        <v>20.84</v>
      </c>
      <c r="G1185" s="37"/>
      <c r="H1185" s="37"/>
      <c r="I1185" s="37"/>
      <c r="J1185" s="71">
        <f t="shared" si="453"/>
        <v>0</v>
      </c>
      <c r="K1185" s="107">
        <f t="shared" si="452"/>
        <v>0</v>
      </c>
    </row>
    <row r="1186" spans="1:11" s="69" customFormat="1" ht="12" customHeight="1">
      <c r="A1186" s="24" t="s">
        <v>5774</v>
      </c>
      <c r="B1186" s="70" t="s">
        <v>8118</v>
      </c>
      <c r="C1186" s="26">
        <v>7.43</v>
      </c>
      <c r="D1186" s="26">
        <v>11.56</v>
      </c>
      <c r="E1186" s="26">
        <v>28.36</v>
      </c>
      <c r="G1186" s="37"/>
      <c r="H1186" s="37"/>
      <c r="I1186" s="37"/>
      <c r="J1186" s="71">
        <f t="shared" ref="J1186:J1196" si="454">(C1186*G1186)+(D1186*H1186)+(E1186*I1186)</f>
        <v>0</v>
      </c>
      <c r="K1186" s="107">
        <f t="shared" si="452"/>
        <v>0</v>
      </c>
    </row>
    <row r="1187" spans="1:11" s="69" customFormat="1" ht="12" customHeight="1">
      <c r="A1187" s="24" t="s">
        <v>8121</v>
      </c>
      <c r="B1187" s="70" t="s">
        <v>8120</v>
      </c>
      <c r="C1187" s="26">
        <v>7.43</v>
      </c>
      <c r="D1187" s="26">
        <v>11.56</v>
      </c>
      <c r="E1187" s="26">
        <v>28.36</v>
      </c>
      <c r="G1187" s="37"/>
      <c r="H1187" s="37"/>
      <c r="I1187" s="37"/>
      <c r="J1187" s="71">
        <f t="shared" si="454"/>
        <v>0</v>
      </c>
      <c r="K1187" s="107">
        <f t="shared" si="452"/>
        <v>0</v>
      </c>
    </row>
    <row r="1188" spans="1:11" s="69" customFormat="1" ht="12" customHeight="1">
      <c r="A1188" s="24" t="s">
        <v>1779</v>
      </c>
      <c r="B1188" s="70" t="s">
        <v>1778</v>
      </c>
      <c r="C1188" s="26">
        <v>7.43</v>
      </c>
      <c r="D1188" s="26">
        <v>11.56</v>
      </c>
      <c r="E1188" s="26">
        <v>28.36</v>
      </c>
      <c r="G1188" s="37"/>
      <c r="H1188" s="37"/>
      <c r="I1188" s="37"/>
      <c r="J1188" s="71">
        <f t="shared" si="454"/>
        <v>0</v>
      </c>
      <c r="K1188" s="107">
        <f t="shared" si="452"/>
        <v>0</v>
      </c>
    </row>
    <row r="1189" spans="1:11" s="69" customFormat="1" ht="12" customHeight="1">
      <c r="A1189" s="24" t="s">
        <v>8119</v>
      </c>
      <c r="B1189" s="70" t="s">
        <v>8122</v>
      </c>
      <c r="C1189" s="26">
        <v>7.43</v>
      </c>
      <c r="D1189" s="26">
        <v>11.56</v>
      </c>
      <c r="E1189" s="26">
        <v>28.36</v>
      </c>
      <c r="G1189" s="37"/>
      <c r="H1189" s="37"/>
      <c r="I1189" s="37"/>
      <c r="J1189" s="71">
        <f t="shared" si="454"/>
        <v>0</v>
      </c>
      <c r="K1189" s="107">
        <f t="shared" si="452"/>
        <v>0</v>
      </c>
    </row>
    <row r="1190" spans="1:11" s="69" customFormat="1" ht="12" customHeight="1">
      <c r="A1190" s="24" t="s">
        <v>4724</v>
      </c>
      <c r="B1190" s="70" t="s">
        <v>4723</v>
      </c>
      <c r="C1190" s="26">
        <v>7.43</v>
      </c>
      <c r="D1190" s="26">
        <v>11.56</v>
      </c>
      <c r="E1190" s="26">
        <v>28.36</v>
      </c>
      <c r="G1190" s="37"/>
      <c r="H1190" s="37"/>
      <c r="I1190" s="37"/>
      <c r="J1190" s="71">
        <f t="shared" si="454"/>
        <v>0</v>
      </c>
      <c r="K1190" s="107">
        <f t="shared" si="452"/>
        <v>0</v>
      </c>
    </row>
    <row r="1191" spans="1:11" s="69" customFormat="1" ht="12" customHeight="1">
      <c r="A1191" s="24" t="s">
        <v>4726</v>
      </c>
      <c r="B1191" s="70" t="s">
        <v>4725</v>
      </c>
      <c r="C1191" s="26">
        <v>7.43</v>
      </c>
      <c r="D1191" s="26">
        <v>11.56</v>
      </c>
      <c r="E1191" s="26">
        <v>28.36</v>
      </c>
      <c r="G1191" s="37"/>
      <c r="H1191" s="37"/>
      <c r="I1191" s="37"/>
      <c r="J1191" s="71">
        <f t="shared" si="454"/>
        <v>0</v>
      </c>
      <c r="K1191" s="107">
        <f t="shared" si="452"/>
        <v>0</v>
      </c>
    </row>
    <row r="1192" spans="1:11" s="69" customFormat="1" ht="12" customHeight="1">
      <c r="A1192" s="24" t="s">
        <v>3591</v>
      </c>
      <c r="B1192" s="70" t="s">
        <v>3590</v>
      </c>
      <c r="C1192" s="26">
        <v>7.43</v>
      </c>
      <c r="D1192" s="26">
        <v>11.56</v>
      </c>
      <c r="E1192" s="26">
        <v>28.36</v>
      </c>
      <c r="G1192" s="37"/>
      <c r="H1192" s="37"/>
      <c r="I1192" s="37"/>
      <c r="J1192" s="71">
        <f t="shared" si="454"/>
        <v>0</v>
      </c>
      <c r="K1192" s="107">
        <f t="shared" si="452"/>
        <v>0</v>
      </c>
    </row>
    <row r="1193" spans="1:11" s="69" customFormat="1" ht="12" customHeight="1">
      <c r="A1193" s="24" t="s">
        <v>3593</v>
      </c>
      <c r="B1193" s="70" t="s">
        <v>3592</v>
      </c>
      <c r="C1193" s="26">
        <v>7.43</v>
      </c>
      <c r="D1193" s="26">
        <v>11.56</v>
      </c>
      <c r="E1193" s="26">
        <v>28.36</v>
      </c>
      <c r="G1193" s="37"/>
      <c r="H1193" s="37"/>
      <c r="I1193" s="37"/>
      <c r="J1193" s="71">
        <f t="shared" si="454"/>
        <v>0</v>
      </c>
      <c r="K1193" s="107">
        <f t="shared" si="452"/>
        <v>0</v>
      </c>
    </row>
    <row r="1194" spans="1:11" s="69" customFormat="1" ht="12" customHeight="1">
      <c r="A1194" s="24" t="s">
        <v>1777</v>
      </c>
      <c r="B1194" s="70" t="s">
        <v>3594</v>
      </c>
      <c r="C1194" s="26">
        <v>7.43</v>
      </c>
      <c r="D1194" s="26">
        <v>11.56</v>
      </c>
      <c r="E1194" s="26">
        <v>28.36</v>
      </c>
      <c r="G1194" s="37"/>
      <c r="H1194" s="37"/>
      <c r="I1194" s="37"/>
      <c r="J1194" s="71">
        <f t="shared" si="454"/>
        <v>0</v>
      </c>
      <c r="K1194" s="107">
        <f t="shared" si="452"/>
        <v>0</v>
      </c>
    </row>
    <row r="1195" spans="1:11" s="69" customFormat="1" ht="12" customHeight="1">
      <c r="A1195" s="24" t="s">
        <v>1781</v>
      </c>
      <c r="B1195" s="70" t="s">
        <v>1780</v>
      </c>
      <c r="C1195" s="26">
        <v>7.43</v>
      </c>
      <c r="D1195" s="26">
        <v>11.56</v>
      </c>
      <c r="E1195" s="26">
        <v>28.36</v>
      </c>
      <c r="G1195" s="37"/>
      <c r="H1195" s="37"/>
      <c r="I1195" s="37"/>
      <c r="J1195" s="71">
        <f t="shared" si="454"/>
        <v>0</v>
      </c>
      <c r="K1195" s="107">
        <f t="shared" si="452"/>
        <v>0</v>
      </c>
    </row>
    <row r="1196" spans="1:11" s="69" customFormat="1" ht="12" customHeight="1">
      <c r="A1196" s="24" t="s">
        <v>1783</v>
      </c>
      <c r="B1196" s="70" t="s">
        <v>1782</v>
      </c>
      <c r="C1196" s="26">
        <v>7.43</v>
      </c>
      <c r="D1196" s="26">
        <v>11.56</v>
      </c>
      <c r="E1196" s="26">
        <v>28.36</v>
      </c>
      <c r="G1196" s="37"/>
      <c r="H1196" s="37"/>
      <c r="I1196" s="37"/>
      <c r="J1196" s="71">
        <f t="shared" si="454"/>
        <v>0</v>
      </c>
      <c r="K1196" s="107">
        <f t="shared" si="452"/>
        <v>0</v>
      </c>
    </row>
    <row r="1197" spans="1:11" s="69" customFormat="1" ht="12" customHeight="1">
      <c r="A1197" s="24" t="s">
        <v>7015</v>
      </c>
      <c r="B1197" s="70" t="s">
        <v>7014</v>
      </c>
      <c r="C1197" s="26">
        <v>41.86</v>
      </c>
      <c r="D1197" s="26">
        <v>65.11</v>
      </c>
      <c r="E1197" s="26">
        <v>159.82</v>
      </c>
      <c r="G1197" s="37"/>
      <c r="H1197" s="37"/>
      <c r="I1197" s="37"/>
      <c r="J1197" s="71">
        <f t="shared" ref="J1197:J1202" si="455">(C1197*G1197)+(D1197*H1197)+(E1197*I1197)</f>
        <v>0</v>
      </c>
      <c r="K1197" s="107">
        <f t="shared" si="452"/>
        <v>0</v>
      </c>
    </row>
    <row r="1198" spans="1:11" s="69" customFormat="1" ht="12" customHeight="1">
      <c r="A1198" s="24" t="s">
        <v>7017</v>
      </c>
      <c r="B1198" s="70" t="s">
        <v>7016</v>
      </c>
      <c r="C1198" s="26">
        <v>41.86</v>
      </c>
      <c r="D1198" s="26">
        <v>65.11</v>
      </c>
      <c r="E1198" s="26">
        <v>159.82</v>
      </c>
      <c r="G1198" s="37"/>
      <c r="H1198" s="37"/>
      <c r="I1198" s="37"/>
      <c r="J1198" s="71">
        <f t="shared" si="455"/>
        <v>0</v>
      </c>
      <c r="K1198" s="107">
        <f t="shared" si="452"/>
        <v>0</v>
      </c>
    </row>
    <row r="1199" spans="1:11" s="69" customFormat="1" ht="12" customHeight="1">
      <c r="A1199" s="24" t="s">
        <v>7019</v>
      </c>
      <c r="B1199" s="70" t="s">
        <v>7018</v>
      </c>
      <c r="C1199" s="26">
        <v>41.86</v>
      </c>
      <c r="D1199" s="26">
        <v>65.11</v>
      </c>
      <c r="E1199" s="26">
        <v>159.82</v>
      </c>
      <c r="G1199" s="37"/>
      <c r="H1199" s="37"/>
      <c r="I1199" s="37"/>
      <c r="J1199" s="71">
        <f t="shared" si="455"/>
        <v>0</v>
      </c>
      <c r="K1199" s="107">
        <f t="shared" si="452"/>
        <v>0</v>
      </c>
    </row>
    <row r="1200" spans="1:11" s="69" customFormat="1" ht="12" customHeight="1">
      <c r="A1200" s="24" t="s">
        <v>6177</v>
      </c>
      <c r="B1200" s="70" t="s">
        <v>6176</v>
      </c>
      <c r="C1200" s="26">
        <v>41.86</v>
      </c>
      <c r="D1200" s="26">
        <v>65.11</v>
      </c>
      <c r="E1200" s="26">
        <v>159.82</v>
      </c>
      <c r="G1200" s="37"/>
      <c r="H1200" s="37"/>
      <c r="I1200" s="37"/>
      <c r="J1200" s="71">
        <f t="shared" si="455"/>
        <v>0</v>
      </c>
      <c r="K1200" s="107">
        <f t="shared" si="452"/>
        <v>0</v>
      </c>
    </row>
    <row r="1201" spans="1:11" s="69" customFormat="1" ht="12" customHeight="1">
      <c r="A1201" s="24" t="s">
        <v>7021</v>
      </c>
      <c r="B1201" s="70" t="s">
        <v>7020</v>
      </c>
      <c r="C1201" s="26">
        <v>41.86</v>
      </c>
      <c r="D1201" s="26">
        <v>65.11</v>
      </c>
      <c r="E1201" s="26">
        <v>159.82</v>
      </c>
      <c r="G1201" s="37"/>
      <c r="H1201" s="37"/>
      <c r="I1201" s="37"/>
      <c r="J1201" s="71">
        <f t="shared" si="455"/>
        <v>0</v>
      </c>
      <c r="K1201" s="107">
        <f t="shared" si="452"/>
        <v>0</v>
      </c>
    </row>
    <row r="1202" spans="1:11" s="69" customFormat="1" ht="12" customHeight="1">
      <c r="A1202" s="24" t="s">
        <v>7023</v>
      </c>
      <c r="B1202" s="70" t="s">
        <v>7022</v>
      </c>
      <c r="C1202" s="26">
        <v>41.86</v>
      </c>
      <c r="D1202" s="26">
        <v>65.11</v>
      </c>
      <c r="E1202" s="26">
        <v>159.82</v>
      </c>
      <c r="G1202" s="39"/>
      <c r="H1202" s="39"/>
      <c r="I1202" s="39"/>
      <c r="J1202" s="71">
        <f t="shared" si="455"/>
        <v>0</v>
      </c>
      <c r="K1202" s="107">
        <f t="shared" si="452"/>
        <v>0</v>
      </c>
    </row>
    <row r="1203" spans="1:11" s="69" customFormat="1" ht="12" customHeight="1">
      <c r="A1203" s="51"/>
      <c r="B1203" s="72"/>
      <c r="C1203" s="47" t="s">
        <v>9472</v>
      </c>
      <c r="D1203" s="20" t="s">
        <v>9468</v>
      </c>
      <c r="E1203" s="21" t="s">
        <v>9469</v>
      </c>
      <c r="F1203" s="67"/>
      <c r="G1203" s="42" t="s">
        <v>9472</v>
      </c>
      <c r="H1203" s="42" t="s">
        <v>9468</v>
      </c>
      <c r="I1203" s="42" t="s">
        <v>9469</v>
      </c>
      <c r="J1203" s="73"/>
    </row>
    <row r="1204" spans="1:11" s="69" customFormat="1" ht="12" customHeight="1">
      <c r="A1204" s="24" t="s">
        <v>4861</v>
      </c>
      <c r="B1204" s="70" t="s">
        <v>1784</v>
      </c>
      <c r="C1204" s="26">
        <v>53</v>
      </c>
      <c r="D1204" s="26">
        <v>82.44</v>
      </c>
      <c r="E1204" s="26">
        <v>134.91</v>
      </c>
      <c r="G1204" s="37"/>
      <c r="H1204" s="37"/>
      <c r="I1204" s="37"/>
      <c r="J1204" s="71">
        <f t="shared" ref="J1204:J1206" si="456">(C1204*G1204)+(D1204*H1204)+(E1204*I1204)</f>
        <v>0</v>
      </c>
      <c r="K1204" s="107">
        <f t="shared" ref="K1204:K1212" si="457">SUBTOTAL(9,G1204:I1204)</f>
        <v>0</v>
      </c>
    </row>
    <row r="1205" spans="1:11" s="69" customFormat="1" ht="12" customHeight="1">
      <c r="A1205" s="24" t="s">
        <v>4094</v>
      </c>
      <c r="B1205" s="70" t="s">
        <v>4093</v>
      </c>
      <c r="C1205" s="26">
        <v>53</v>
      </c>
      <c r="D1205" s="26">
        <v>82.44</v>
      </c>
      <c r="E1205" s="26">
        <v>134.91</v>
      </c>
      <c r="G1205" s="37"/>
      <c r="H1205" s="37"/>
      <c r="I1205" s="37"/>
      <c r="J1205" s="71">
        <f t="shared" si="456"/>
        <v>0</v>
      </c>
      <c r="K1205" s="107">
        <f t="shared" si="457"/>
        <v>0</v>
      </c>
    </row>
    <row r="1206" spans="1:11" s="69" customFormat="1" ht="12" customHeight="1">
      <c r="A1206" s="24" t="s">
        <v>8176</v>
      </c>
      <c r="B1206" s="70" t="s">
        <v>8175</v>
      </c>
      <c r="C1206" s="26">
        <v>53</v>
      </c>
      <c r="D1206" s="26">
        <v>82.44</v>
      </c>
      <c r="E1206" s="26">
        <v>134.91</v>
      </c>
      <c r="G1206" s="37"/>
      <c r="H1206" s="37"/>
      <c r="I1206" s="37"/>
      <c r="J1206" s="71">
        <f t="shared" si="456"/>
        <v>0</v>
      </c>
      <c r="K1206" s="107">
        <f t="shared" si="457"/>
        <v>0</v>
      </c>
    </row>
    <row r="1207" spans="1:11" s="69" customFormat="1" ht="12" customHeight="1">
      <c r="A1207" s="24" t="s">
        <v>2244</v>
      </c>
      <c r="B1207" s="70" t="s">
        <v>2243</v>
      </c>
      <c r="C1207" s="26">
        <v>55.21</v>
      </c>
      <c r="D1207" s="26">
        <v>85.89</v>
      </c>
      <c r="E1207" s="26">
        <v>140.55000000000001</v>
      </c>
      <c r="G1207" s="37"/>
      <c r="H1207" s="37"/>
      <c r="I1207" s="37"/>
      <c r="J1207" s="71">
        <f t="shared" ref="J1207:J1212" si="458">(C1207*G1207)+(D1207*H1207)+(E1207*I1207)</f>
        <v>0</v>
      </c>
      <c r="K1207" s="107">
        <f t="shared" si="457"/>
        <v>0</v>
      </c>
    </row>
    <row r="1208" spans="1:11" s="69" customFormat="1" ht="12" customHeight="1">
      <c r="A1208" s="24" t="s">
        <v>2695</v>
      </c>
      <c r="B1208" s="70" t="s">
        <v>2694</v>
      </c>
      <c r="C1208" s="26">
        <v>55.21</v>
      </c>
      <c r="D1208" s="26">
        <v>85.89</v>
      </c>
      <c r="E1208" s="26">
        <v>140.55000000000001</v>
      </c>
      <c r="G1208" s="37"/>
      <c r="H1208" s="37"/>
      <c r="I1208" s="37"/>
      <c r="J1208" s="71">
        <f t="shared" si="458"/>
        <v>0</v>
      </c>
      <c r="K1208" s="107">
        <f t="shared" si="457"/>
        <v>0</v>
      </c>
    </row>
    <row r="1209" spans="1:11" s="69" customFormat="1" ht="12" customHeight="1">
      <c r="A1209" s="24" t="s">
        <v>7104</v>
      </c>
      <c r="B1209" s="70" t="s">
        <v>7103</v>
      </c>
      <c r="C1209" s="26">
        <v>55.21</v>
      </c>
      <c r="D1209" s="26">
        <v>85.89</v>
      </c>
      <c r="E1209" s="26">
        <v>140.55000000000001</v>
      </c>
      <c r="G1209" s="37"/>
      <c r="H1209" s="37"/>
      <c r="I1209" s="37"/>
      <c r="J1209" s="71">
        <f t="shared" si="458"/>
        <v>0</v>
      </c>
      <c r="K1209" s="107">
        <f t="shared" si="457"/>
        <v>0</v>
      </c>
    </row>
    <row r="1210" spans="1:11" s="69" customFormat="1" ht="12" customHeight="1">
      <c r="A1210" s="24" t="s">
        <v>2240</v>
      </c>
      <c r="B1210" s="70" t="s">
        <v>7107</v>
      </c>
      <c r="C1210" s="26">
        <v>55.21</v>
      </c>
      <c r="D1210" s="26">
        <v>85.89</v>
      </c>
      <c r="E1210" s="26">
        <v>140.55000000000001</v>
      </c>
      <c r="G1210" s="37"/>
      <c r="H1210" s="37"/>
      <c r="I1210" s="37"/>
      <c r="J1210" s="71">
        <f t="shared" si="458"/>
        <v>0</v>
      </c>
      <c r="K1210" s="107">
        <f t="shared" si="457"/>
        <v>0</v>
      </c>
    </row>
    <row r="1211" spans="1:11" s="69" customFormat="1" ht="12" customHeight="1">
      <c r="A1211" s="24" t="s">
        <v>2242</v>
      </c>
      <c r="B1211" s="70" t="s">
        <v>2241</v>
      </c>
      <c r="C1211" s="26">
        <v>55.21</v>
      </c>
      <c r="D1211" s="26">
        <v>85.89</v>
      </c>
      <c r="E1211" s="26">
        <v>140.55000000000001</v>
      </c>
      <c r="G1211" s="37"/>
      <c r="H1211" s="37"/>
      <c r="I1211" s="37"/>
      <c r="J1211" s="71">
        <f t="shared" si="458"/>
        <v>0</v>
      </c>
      <c r="K1211" s="107">
        <f t="shared" si="457"/>
        <v>0</v>
      </c>
    </row>
    <row r="1212" spans="1:11" s="69" customFormat="1" ht="12" customHeight="1">
      <c r="A1212" s="24" t="s">
        <v>7106</v>
      </c>
      <c r="B1212" s="70" t="s">
        <v>7105</v>
      </c>
      <c r="C1212" s="26">
        <v>55.21</v>
      </c>
      <c r="D1212" s="26">
        <v>85.89</v>
      </c>
      <c r="E1212" s="26">
        <v>140.55000000000001</v>
      </c>
      <c r="G1212" s="39"/>
      <c r="H1212" s="39"/>
      <c r="I1212" s="39"/>
      <c r="J1212" s="71">
        <f t="shared" si="458"/>
        <v>0</v>
      </c>
      <c r="K1212" s="107">
        <f t="shared" si="457"/>
        <v>0</v>
      </c>
    </row>
    <row r="1213" spans="1:11" s="69" customFormat="1" ht="12" customHeight="1">
      <c r="A1213" s="51"/>
      <c r="B1213" s="72"/>
      <c r="C1213" s="47" t="s">
        <v>4933</v>
      </c>
      <c r="D1213" s="20" t="s">
        <v>9476</v>
      </c>
      <c r="E1213" s="21" t="s">
        <v>9487</v>
      </c>
      <c r="F1213" s="67"/>
      <c r="G1213" s="42" t="s">
        <v>4933</v>
      </c>
      <c r="H1213" s="42" t="s">
        <v>9476</v>
      </c>
      <c r="I1213" s="42" t="s">
        <v>9487</v>
      </c>
      <c r="J1213" s="73"/>
    </row>
    <row r="1214" spans="1:11" s="69" customFormat="1" ht="12" customHeight="1">
      <c r="A1214" s="24" t="s">
        <v>715</v>
      </c>
      <c r="B1214" s="70" t="s">
        <v>714</v>
      </c>
      <c r="C1214" s="26">
        <v>10.71</v>
      </c>
      <c r="D1214" s="26">
        <v>20.83</v>
      </c>
      <c r="E1214" s="26">
        <v>34.090000000000003</v>
      </c>
      <c r="G1214" s="37"/>
      <c r="H1214" s="37"/>
      <c r="I1214" s="37"/>
      <c r="J1214" s="71">
        <f t="shared" ref="J1214:J1216" si="459">(C1214*G1214)+(D1214*H1214)+(E1214*I1214)</f>
        <v>0</v>
      </c>
      <c r="K1214" s="107">
        <f t="shared" ref="K1214:K1216" si="460">SUBTOTAL(9,G1214:I1214)</f>
        <v>0</v>
      </c>
    </row>
    <row r="1215" spans="1:11" s="69" customFormat="1" ht="12" customHeight="1">
      <c r="A1215" s="24" t="s">
        <v>6791</v>
      </c>
      <c r="B1215" s="70" t="s">
        <v>6790</v>
      </c>
      <c r="C1215" s="26">
        <v>10.71</v>
      </c>
      <c r="D1215" s="26">
        <v>20.83</v>
      </c>
      <c r="E1215" s="26">
        <v>34.090000000000003</v>
      </c>
      <c r="G1215" s="37"/>
      <c r="H1215" s="37"/>
      <c r="I1215" s="37"/>
      <c r="J1215" s="71">
        <f t="shared" si="459"/>
        <v>0</v>
      </c>
      <c r="K1215" s="107">
        <f t="shared" si="460"/>
        <v>0</v>
      </c>
    </row>
    <row r="1216" spans="1:11" s="69" customFormat="1" ht="12" customHeight="1">
      <c r="A1216" s="24" t="s">
        <v>6793</v>
      </c>
      <c r="B1216" s="70" t="s">
        <v>5577</v>
      </c>
      <c r="C1216" s="26">
        <v>14.29</v>
      </c>
      <c r="D1216" s="26">
        <v>27.78</v>
      </c>
      <c r="E1216" s="26">
        <v>45.45</v>
      </c>
      <c r="G1216" s="39"/>
      <c r="H1216" s="39"/>
      <c r="I1216" s="39"/>
      <c r="J1216" s="71">
        <f t="shared" si="459"/>
        <v>0</v>
      </c>
      <c r="K1216" s="107">
        <f t="shared" si="460"/>
        <v>0</v>
      </c>
    </row>
    <row r="1217" spans="1:11" s="69" customFormat="1" ht="12" customHeight="1">
      <c r="A1217" s="51"/>
      <c r="B1217" s="72"/>
      <c r="C1217" s="47" t="s">
        <v>4933</v>
      </c>
      <c r="D1217" s="20" t="s">
        <v>9476</v>
      </c>
      <c r="E1217" s="21" t="s">
        <v>9487</v>
      </c>
      <c r="F1217" s="67"/>
      <c r="G1217" s="42" t="s">
        <v>4933</v>
      </c>
      <c r="H1217" s="42" t="s">
        <v>9476</v>
      </c>
      <c r="I1217" s="42" t="s">
        <v>9487</v>
      </c>
      <c r="J1217" s="73"/>
    </row>
    <row r="1218" spans="1:11" s="69" customFormat="1" ht="12" customHeight="1">
      <c r="A1218" s="24" t="s">
        <v>245</v>
      </c>
      <c r="B1218" s="70" t="s">
        <v>244</v>
      </c>
      <c r="C1218" s="26">
        <v>4.29</v>
      </c>
      <c r="D1218" s="26">
        <v>8.33</v>
      </c>
      <c r="E1218" s="26">
        <v>13.64</v>
      </c>
      <c r="G1218" s="39"/>
      <c r="H1218" s="39"/>
      <c r="I1218" s="39"/>
      <c r="J1218" s="71">
        <f t="shared" ref="J1218" si="461">(C1218*G1218)+(D1218*H1218)+(E1218*I1218)</f>
        <v>0</v>
      </c>
      <c r="K1218" s="107">
        <f>SUBTOTAL(9,G1218:I1218)</f>
        <v>0</v>
      </c>
    </row>
    <row r="1219" spans="1:11" s="69" customFormat="1" ht="12" customHeight="1">
      <c r="A1219" s="51"/>
      <c r="B1219" s="72"/>
      <c r="C1219" s="47" t="s">
        <v>9492</v>
      </c>
      <c r="D1219" s="20" t="s">
        <v>9491</v>
      </c>
      <c r="E1219" s="21" t="s">
        <v>9481</v>
      </c>
      <c r="F1219" s="67"/>
      <c r="G1219" s="42" t="s">
        <v>9492</v>
      </c>
      <c r="H1219" s="42" t="s">
        <v>9491</v>
      </c>
      <c r="I1219" s="42" t="s">
        <v>9481</v>
      </c>
      <c r="J1219" s="73"/>
    </row>
    <row r="1220" spans="1:11" s="69" customFormat="1" ht="12" customHeight="1">
      <c r="A1220" s="24" t="s">
        <v>2788</v>
      </c>
      <c r="B1220" s="70" t="s">
        <v>2787</v>
      </c>
      <c r="C1220" s="26">
        <v>10.78</v>
      </c>
      <c r="D1220" s="26">
        <v>20.96</v>
      </c>
      <c r="E1220" s="26">
        <v>34.29</v>
      </c>
      <c r="G1220" s="37"/>
      <c r="H1220" s="37"/>
      <c r="I1220" s="37"/>
      <c r="J1220" s="71">
        <f t="shared" ref="J1220:J1222" si="462">(C1220*G1220)+(D1220*H1220)+(E1220*I1220)</f>
        <v>0</v>
      </c>
      <c r="K1220" s="107">
        <f t="shared" ref="K1220:K1222" si="463">SUBTOTAL(9,G1220:I1220)</f>
        <v>0</v>
      </c>
    </row>
    <row r="1221" spans="1:11" s="69" customFormat="1" ht="12" customHeight="1">
      <c r="A1221" s="24" t="s">
        <v>7750</v>
      </c>
      <c r="B1221" s="70" t="s">
        <v>7749</v>
      </c>
      <c r="C1221" s="26">
        <v>13.45</v>
      </c>
      <c r="D1221" s="26">
        <v>33.619999999999997</v>
      </c>
      <c r="E1221" s="26">
        <v>55.02</v>
      </c>
      <c r="G1221" s="37"/>
      <c r="H1221" s="37"/>
      <c r="I1221" s="37"/>
      <c r="J1221" s="71">
        <f t="shared" si="462"/>
        <v>0</v>
      </c>
      <c r="K1221" s="107">
        <f t="shared" si="463"/>
        <v>0</v>
      </c>
    </row>
    <row r="1222" spans="1:11" s="69" customFormat="1" ht="12" customHeight="1">
      <c r="A1222" s="24" t="s">
        <v>938</v>
      </c>
      <c r="B1222" s="70" t="s">
        <v>937</v>
      </c>
      <c r="C1222" s="26">
        <v>136.6</v>
      </c>
      <c r="D1222" s="26">
        <v>265.60000000000002</v>
      </c>
      <c r="E1222" s="26">
        <v>434.62</v>
      </c>
      <c r="G1222" s="39"/>
      <c r="H1222" s="39"/>
      <c r="I1222" s="39"/>
      <c r="J1222" s="71">
        <f t="shared" si="462"/>
        <v>0</v>
      </c>
      <c r="K1222" s="107">
        <f t="shared" si="463"/>
        <v>0</v>
      </c>
    </row>
    <row r="1223" spans="1:11" s="69" customFormat="1" ht="12" customHeight="1">
      <c r="A1223" s="51"/>
      <c r="B1223" s="72"/>
      <c r="C1223" s="47" t="s">
        <v>9473</v>
      </c>
      <c r="D1223" s="20" t="s">
        <v>9464</v>
      </c>
      <c r="E1223" s="21" t="s">
        <v>9465</v>
      </c>
      <c r="F1223" s="67"/>
      <c r="G1223" s="42" t="s">
        <v>9473</v>
      </c>
      <c r="H1223" s="42" t="s">
        <v>9464</v>
      </c>
      <c r="I1223" s="42" t="s">
        <v>9465</v>
      </c>
      <c r="J1223" s="73"/>
    </row>
    <row r="1224" spans="1:11" s="69" customFormat="1" ht="12" customHeight="1">
      <c r="A1224" s="24" t="s">
        <v>7055</v>
      </c>
      <c r="B1224" s="70" t="s">
        <v>7053</v>
      </c>
      <c r="C1224" s="26">
        <v>16.13</v>
      </c>
      <c r="D1224" s="26">
        <v>31.36</v>
      </c>
      <c r="E1224" s="26">
        <v>51.31</v>
      </c>
      <c r="G1224" s="37"/>
      <c r="H1224" s="37"/>
      <c r="I1224" s="37"/>
      <c r="J1224" s="71">
        <f t="shared" ref="J1224:J1225" si="464">(C1224*G1224)+(D1224*H1224)+(E1224*I1224)</f>
        <v>0</v>
      </c>
      <c r="K1224" s="107">
        <f t="shared" ref="K1224:K1226" si="465">SUBTOTAL(9,G1224:I1224)</f>
        <v>0</v>
      </c>
    </row>
    <row r="1225" spans="1:11" s="69" customFormat="1" ht="12" customHeight="1">
      <c r="A1225" s="24" t="s">
        <v>7056</v>
      </c>
      <c r="B1225" s="70" t="s">
        <v>7054</v>
      </c>
      <c r="C1225" s="26">
        <v>16.13</v>
      </c>
      <c r="D1225" s="26">
        <v>31.36</v>
      </c>
      <c r="E1225" s="26">
        <v>51.31</v>
      </c>
      <c r="G1225" s="37"/>
      <c r="H1225" s="37"/>
      <c r="I1225" s="37"/>
      <c r="J1225" s="71">
        <f t="shared" si="464"/>
        <v>0</v>
      </c>
      <c r="K1225" s="107">
        <f t="shared" si="465"/>
        <v>0</v>
      </c>
    </row>
    <row r="1226" spans="1:11" s="69" customFormat="1" ht="12" customHeight="1">
      <c r="A1226" s="24" t="s">
        <v>243</v>
      </c>
      <c r="B1226" s="70" t="s">
        <v>242</v>
      </c>
      <c r="C1226" s="26">
        <v>124.29</v>
      </c>
      <c r="D1226" s="26">
        <v>241.67</v>
      </c>
      <c r="E1226" s="26">
        <v>395.45</v>
      </c>
      <c r="G1226" s="39"/>
      <c r="H1226" s="39"/>
      <c r="I1226" s="39"/>
      <c r="J1226" s="71">
        <f t="shared" ref="J1226" si="466">(C1226*G1226)+(D1226*H1226)+(E1226*I1226)</f>
        <v>0</v>
      </c>
      <c r="K1226" s="107">
        <f t="shared" si="465"/>
        <v>0</v>
      </c>
    </row>
    <row r="1227" spans="1:11" s="69" customFormat="1" ht="12" customHeight="1">
      <c r="A1227" s="52"/>
      <c r="B1227" s="77"/>
      <c r="C1227" s="47" t="s">
        <v>9466</v>
      </c>
      <c r="D1227" s="20" t="s">
        <v>5567</v>
      </c>
      <c r="E1227" s="21" t="s">
        <v>9467</v>
      </c>
      <c r="F1227" s="67"/>
      <c r="G1227" s="42" t="s">
        <v>9466</v>
      </c>
      <c r="H1227" s="42" t="s">
        <v>5567</v>
      </c>
      <c r="I1227" s="42" t="s">
        <v>9467</v>
      </c>
      <c r="J1227" s="73"/>
    </row>
    <row r="1228" spans="1:11" s="69" customFormat="1" ht="12" customHeight="1">
      <c r="A1228" s="30" t="s">
        <v>308</v>
      </c>
      <c r="B1228" s="70" t="s">
        <v>9356</v>
      </c>
      <c r="C1228" s="26">
        <v>2.95</v>
      </c>
      <c r="D1228" s="26">
        <v>5.31</v>
      </c>
      <c r="E1228" s="26">
        <v>12.75</v>
      </c>
      <c r="G1228" s="37"/>
      <c r="H1228" s="37"/>
      <c r="I1228" s="37"/>
      <c r="J1228" s="71">
        <f t="shared" ref="J1228:J1229" si="467">(C1228*G1228)+(D1228*H1228)+(E1228*I1228)</f>
        <v>0</v>
      </c>
      <c r="K1228" s="107">
        <f t="shared" ref="K1228:K1235" si="468">SUBTOTAL(9,G1228:I1228)</f>
        <v>0</v>
      </c>
    </row>
    <row r="1229" spans="1:11" s="69" customFormat="1" ht="12" customHeight="1">
      <c r="A1229" s="28" t="s">
        <v>8168</v>
      </c>
      <c r="B1229" s="76" t="s">
        <v>8167</v>
      </c>
      <c r="C1229" s="26">
        <v>2.95</v>
      </c>
      <c r="D1229" s="26">
        <v>5.31</v>
      </c>
      <c r="E1229" s="26">
        <v>12.75</v>
      </c>
      <c r="G1229" s="37"/>
      <c r="H1229" s="37"/>
      <c r="I1229" s="37"/>
      <c r="J1229" s="71">
        <f t="shared" si="467"/>
        <v>0</v>
      </c>
      <c r="K1229" s="107">
        <f t="shared" si="468"/>
        <v>0</v>
      </c>
    </row>
    <row r="1230" spans="1:11" s="69" customFormat="1" ht="12" customHeight="1">
      <c r="A1230" s="24" t="s">
        <v>1068</v>
      </c>
      <c r="B1230" s="70" t="s">
        <v>8567</v>
      </c>
      <c r="C1230" s="26">
        <v>4.29</v>
      </c>
      <c r="D1230" s="26">
        <v>6.67</v>
      </c>
      <c r="E1230" s="26">
        <v>16.36</v>
      </c>
      <c r="G1230" s="37"/>
      <c r="H1230" s="37"/>
      <c r="I1230" s="37"/>
      <c r="J1230" s="71">
        <f t="shared" ref="J1230:J1231" si="469">(C1230*G1230)+(D1230*H1230)+(E1230*I1230)</f>
        <v>0</v>
      </c>
      <c r="K1230" s="107">
        <f t="shared" si="468"/>
        <v>0</v>
      </c>
    </row>
    <row r="1231" spans="1:11" s="69" customFormat="1" ht="12" customHeight="1">
      <c r="A1231" s="24" t="s">
        <v>1629</v>
      </c>
      <c r="B1231" s="70" t="s">
        <v>1628</v>
      </c>
      <c r="C1231" s="26">
        <v>4.29</v>
      </c>
      <c r="D1231" s="26">
        <v>6.67</v>
      </c>
      <c r="E1231" s="26">
        <v>16.36</v>
      </c>
      <c r="G1231" s="37"/>
      <c r="H1231" s="37"/>
      <c r="I1231" s="37"/>
      <c r="J1231" s="71">
        <f t="shared" si="469"/>
        <v>0</v>
      </c>
      <c r="K1231" s="107">
        <f t="shared" si="468"/>
        <v>0</v>
      </c>
    </row>
    <row r="1232" spans="1:11" s="69" customFormat="1" ht="12" customHeight="1">
      <c r="A1232" s="24" t="s">
        <v>8266</v>
      </c>
      <c r="B1232" s="70" t="s">
        <v>8265</v>
      </c>
      <c r="C1232" s="26">
        <v>9.14</v>
      </c>
      <c r="D1232" s="26">
        <v>14.22</v>
      </c>
      <c r="E1232" s="26">
        <v>34.909999999999997</v>
      </c>
      <c r="G1232" s="37"/>
      <c r="H1232" s="37"/>
      <c r="I1232" s="37"/>
      <c r="J1232" s="71">
        <f t="shared" ref="J1232" si="470">(C1232*G1232)+(D1232*H1232)+(E1232*I1232)</f>
        <v>0</v>
      </c>
      <c r="K1232" s="107">
        <f t="shared" si="468"/>
        <v>0</v>
      </c>
    </row>
    <row r="1233" spans="1:11" s="69" customFormat="1" ht="12" customHeight="1">
      <c r="A1233" s="24" t="s">
        <v>8651</v>
      </c>
      <c r="B1233" s="70" t="s">
        <v>8650</v>
      </c>
      <c r="C1233" s="26">
        <v>11.43</v>
      </c>
      <c r="D1233" s="26">
        <v>17.78</v>
      </c>
      <c r="E1233" s="26">
        <v>43.64</v>
      </c>
      <c r="G1233" s="37"/>
      <c r="H1233" s="37"/>
      <c r="I1233" s="37"/>
      <c r="J1233" s="71">
        <f t="shared" ref="J1233:J1235" si="471">(C1233*G1233)+(D1233*H1233)+(E1233*I1233)</f>
        <v>0</v>
      </c>
      <c r="K1233" s="107">
        <f t="shared" si="468"/>
        <v>0</v>
      </c>
    </row>
    <row r="1234" spans="1:11" s="69" customFormat="1" ht="12" customHeight="1">
      <c r="A1234" s="24" t="s">
        <v>4886</v>
      </c>
      <c r="B1234" s="70" t="s">
        <v>8568</v>
      </c>
      <c r="C1234" s="26">
        <v>11.43</v>
      </c>
      <c r="D1234" s="26">
        <v>17.78</v>
      </c>
      <c r="E1234" s="26">
        <v>43.64</v>
      </c>
      <c r="G1234" s="37"/>
      <c r="H1234" s="37"/>
      <c r="I1234" s="37"/>
      <c r="J1234" s="71">
        <f t="shared" si="471"/>
        <v>0</v>
      </c>
      <c r="K1234" s="107">
        <f t="shared" si="468"/>
        <v>0</v>
      </c>
    </row>
    <row r="1235" spans="1:11" s="69" customFormat="1" ht="12" customHeight="1">
      <c r="A1235" s="24" t="s">
        <v>1297</v>
      </c>
      <c r="B1235" s="70" t="s">
        <v>1296</v>
      </c>
      <c r="C1235" s="26">
        <v>11.43</v>
      </c>
      <c r="D1235" s="26">
        <v>17.78</v>
      </c>
      <c r="E1235" s="26">
        <v>43.64</v>
      </c>
      <c r="G1235" s="39"/>
      <c r="H1235" s="39"/>
      <c r="I1235" s="39"/>
      <c r="J1235" s="71">
        <f t="shared" si="471"/>
        <v>0</v>
      </c>
      <c r="K1235" s="107">
        <f t="shared" si="468"/>
        <v>0</v>
      </c>
    </row>
    <row r="1236" spans="1:11" s="69" customFormat="1" ht="12" customHeight="1">
      <c r="A1236" s="51"/>
      <c r="B1236" s="74"/>
      <c r="C1236" s="47" t="s">
        <v>9464</v>
      </c>
      <c r="D1236" s="20" t="s">
        <v>9465</v>
      </c>
      <c r="E1236" s="21" t="s">
        <v>5564</v>
      </c>
      <c r="F1236" s="67"/>
      <c r="G1236" s="42" t="s">
        <v>9464</v>
      </c>
      <c r="H1236" s="42" t="s">
        <v>9465</v>
      </c>
      <c r="I1236" s="42" t="s">
        <v>5564</v>
      </c>
      <c r="J1236" s="73"/>
    </row>
    <row r="1237" spans="1:11" s="69" customFormat="1" ht="12" customHeight="1">
      <c r="A1237" s="24" t="s">
        <v>4031</v>
      </c>
      <c r="B1237" s="70" t="s">
        <v>4030</v>
      </c>
      <c r="C1237" s="26">
        <v>3.71</v>
      </c>
      <c r="D1237" s="26">
        <v>5.78</v>
      </c>
      <c r="E1237" s="26">
        <v>9.4499999999999993</v>
      </c>
      <c r="G1237" s="37"/>
      <c r="H1237" s="37"/>
      <c r="I1237" s="37"/>
      <c r="J1237" s="71">
        <f t="shared" ref="J1237" si="472">(C1237*G1237)+(D1237*H1237)+(E1237*I1237)</f>
        <v>0</v>
      </c>
      <c r="K1237" s="107">
        <f t="shared" ref="K1237:K1241" si="473">SUBTOTAL(9,G1237:I1237)</f>
        <v>0</v>
      </c>
    </row>
    <row r="1238" spans="1:11" s="69" customFormat="1" ht="12" customHeight="1">
      <c r="A1238" s="24" t="s">
        <v>4033</v>
      </c>
      <c r="B1238" s="70" t="s">
        <v>4032</v>
      </c>
      <c r="C1238" s="26">
        <v>8.86</v>
      </c>
      <c r="D1238" s="26">
        <v>13.78</v>
      </c>
      <c r="E1238" s="26">
        <v>22.55</v>
      </c>
      <c r="G1238" s="37"/>
      <c r="H1238" s="37"/>
      <c r="I1238" s="37"/>
      <c r="J1238" s="71">
        <f t="shared" ref="J1238:J1240" si="474">(C1238*G1238)+(D1238*H1238)+(E1238*I1238)</f>
        <v>0</v>
      </c>
      <c r="K1238" s="107">
        <f t="shared" si="473"/>
        <v>0</v>
      </c>
    </row>
    <row r="1239" spans="1:11" s="69" customFormat="1" ht="12" customHeight="1">
      <c r="A1239" s="24" t="s">
        <v>2697</v>
      </c>
      <c r="B1239" s="70" t="s">
        <v>2696</v>
      </c>
      <c r="C1239" s="26">
        <v>8.86</v>
      </c>
      <c r="D1239" s="26">
        <v>13.78</v>
      </c>
      <c r="E1239" s="26">
        <v>22.55</v>
      </c>
      <c r="G1239" s="37"/>
      <c r="H1239" s="37"/>
      <c r="I1239" s="37"/>
      <c r="J1239" s="71">
        <f t="shared" si="474"/>
        <v>0</v>
      </c>
      <c r="K1239" s="107">
        <f t="shared" si="473"/>
        <v>0</v>
      </c>
    </row>
    <row r="1240" spans="1:11" s="69" customFormat="1" ht="12" customHeight="1">
      <c r="A1240" s="24" t="s">
        <v>4035</v>
      </c>
      <c r="B1240" s="70" t="s">
        <v>4034</v>
      </c>
      <c r="C1240" s="26">
        <v>8.86</v>
      </c>
      <c r="D1240" s="26">
        <v>13.78</v>
      </c>
      <c r="E1240" s="26">
        <v>22.55</v>
      </c>
      <c r="G1240" s="37"/>
      <c r="H1240" s="37"/>
      <c r="I1240" s="37"/>
      <c r="J1240" s="71">
        <f t="shared" si="474"/>
        <v>0</v>
      </c>
      <c r="K1240" s="107">
        <f t="shared" si="473"/>
        <v>0</v>
      </c>
    </row>
    <row r="1241" spans="1:11" s="69" customFormat="1" ht="12" customHeight="1">
      <c r="A1241" s="24" t="s">
        <v>9265</v>
      </c>
      <c r="B1241" s="70" t="s">
        <v>9203</v>
      </c>
      <c r="C1241" s="26">
        <v>10.71</v>
      </c>
      <c r="D1241" s="26">
        <v>16.670000000000002</v>
      </c>
      <c r="E1241" s="26">
        <v>27.27</v>
      </c>
      <c r="G1241" s="39"/>
      <c r="H1241" s="39"/>
      <c r="I1241" s="39"/>
      <c r="J1241" s="71">
        <f t="shared" ref="J1241" si="475">(C1241*G1241)+(D1241*H1241)+(E1241*I1241)</f>
        <v>0</v>
      </c>
      <c r="K1241" s="107">
        <f t="shared" si="473"/>
        <v>0</v>
      </c>
    </row>
    <row r="1242" spans="1:11" s="69" customFormat="1" ht="12" customHeight="1">
      <c r="A1242" s="52"/>
      <c r="B1242" s="77"/>
      <c r="C1242" s="47" t="s">
        <v>4933</v>
      </c>
      <c r="D1242" s="20" t="s">
        <v>9476</v>
      </c>
      <c r="E1242" s="21" t="s">
        <v>2527</v>
      </c>
      <c r="F1242" s="67"/>
      <c r="G1242" s="42" t="s">
        <v>4933</v>
      </c>
      <c r="H1242" s="42" t="s">
        <v>9476</v>
      </c>
      <c r="I1242" s="42" t="s">
        <v>2527</v>
      </c>
      <c r="J1242" s="73"/>
    </row>
    <row r="1243" spans="1:11" s="69" customFormat="1" ht="12" customHeight="1">
      <c r="A1243" s="24" t="s">
        <v>2790</v>
      </c>
      <c r="B1243" s="70" t="s">
        <v>2789</v>
      </c>
      <c r="C1243" s="33">
        <v>2.95</v>
      </c>
      <c r="D1243" s="33">
        <v>7.08</v>
      </c>
      <c r="E1243" s="33">
        <v>25.49</v>
      </c>
      <c r="G1243" s="39"/>
      <c r="H1243" s="39"/>
      <c r="I1243" s="39"/>
      <c r="J1243" s="71">
        <f t="shared" ref="J1243" si="476">(C1243*G1243)+(D1243*H1243)+(E1243*I1243)</f>
        <v>0</v>
      </c>
      <c r="K1243" s="107">
        <f>SUBTOTAL(9,G1243:I1243)</f>
        <v>0</v>
      </c>
    </row>
    <row r="1244" spans="1:11" s="69" customFormat="1" ht="12" customHeight="1">
      <c r="A1244" s="51"/>
      <c r="B1244" s="72"/>
      <c r="C1244" s="47" t="s">
        <v>9481</v>
      </c>
      <c r="D1244" s="20" t="s">
        <v>2115</v>
      </c>
      <c r="E1244" s="21" t="s">
        <v>9482</v>
      </c>
      <c r="F1244" s="67"/>
      <c r="G1244" s="42" t="s">
        <v>9481</v>
      </c>
      <c r="H1244" s="42" t="s">
        <v>2115</v>
      </c>
      <c r="I1244" s="42" t="s">
        <v>9482</v>
      </c>
      <c r="J1244" s="73"/>
    </row>
    <row r="1245" spans="1:11" s="69" customFormat="1" ht="12" customHeight="1">
      <c r="A1245" s="24" t="s">
        <v>2792</v>
      </c>
      <c r="B1245" s="70" t="s">
        <v>2791</v>
      </c>
      <c r="C1245" s="26">
        <v>50.56</v>
      </c>
      <c r="D1245" s="26">
        <v>78.64</v>
      </c>
      <c r="E1245" s="26">
        <v>193.03</v>
      </c>
      <c r="G1245" s="37"/>
      <c r="H1245" s="37"/>
      <c r="I1245" s="37"/>
      <c r="J1245" s="71">
        <f t="shared" ref="J1245:J1246" si="477">(C1245*G1245)+(D1245*H1245)+(E1245*I1245)</f>
        <v>0</v>
      </c>
      <c r="K1245" s="107">
        <f t="shared" ref="K1245:K1246" si="478">SUBTOTAL(9,G1245:I1245)</f>
        <v>0</v>
      </c>
    </row>
    <row r="1246" spans="1:11" s="69" customFormat="1" ht="12" customHeight="1">
      <c r="A1246" s="24" t="s">
        <v>7443</v>
      </c>
      <c r="B1246" s="70" t="s">
        <v>7442</v>
      </c>
      <c r="C1246" s="26">
        <v>54.11</v>
      </c>
      <c r="D1246" s="26">
        <v>84.17</v>
      </c>
      <c r="E1246" s="26">
        <v>206.59</v>
      </c>
      <c r="G1246" s="39"/>
      <c r="H1246" s="39"/>
      <c r="I1246" s="39"/>
      <c r="J1246" s="71">
        <f t="shared" si="477"/>
        <v>0</v>
      </c>
      <c r="K1246" s="107">
        <f t="shared" si="478"/>
        <v>0</v>
      </c>
    </row>
    <row r="1247" spans="1:11" s="69" customFormat="1" ht="12" customHeight="1">
      <c r="A1247" s="51"/>
      <c r="B1247" s="74"/>
      <c r="C1247" s="47" t="s">
        <v>9466</v>
      </c>
      <c r="D1247" s="20" t="s">
        <v>5567</v>
      </c>
      <c r="E1247" s="21" t="s">
        <v>9467</v>
      </c>
      <c r="F1247" s="67"/>
      <c r="G1247" s="42" t="s">
        <v>9466</v>
      </c>
      <c r="H1247" s="42" t="s">
        <v>5567</v>
      </c>
      <c r="I1247" s="42" t="s">
        <v>9467</v>
      </c>
      <c r="J1247" s="73"/>
    </row>
    <row r="1248" spans="1:11" s="69" customFormat="1" ht="12" customHeight="1">
      <c r="A1248" s="24" t="s">
        <v>8767</v>
      </c>
      <c r="B1248" s="70" t="s">
        <v>8766</v>
      </c>
      <c r="C1248" s="26">
        <v>12</v>
      </c>
      <c r="D1248" s="26">
        <v>18.670000000000002</v>
      </c>
      <c r="E1248" s="26">
        <v>45.82</v>
      </c>
      <c r="G1248" s="39"/>
      <c r="H1248" s="39"/>
      <c r="I1248" s="39"/>
      <c r="J1248" s="71">
        <f t="shared" ref="J1248" si="479">(C1248*G1248)+(D1248*H1248)+(E1248*I1248)</f>
        <v>0</v>
      </c>
      <c r="K1248" s="107">
        <f>SUBTOTAL(9,G1248:I1248)</f>
        <v>0</v>
      </c>
    </row>
    <row r="1249" spans="1:11" s="69" customFormat="1" ht="12" customHeight="1">
      <c r="A1249" s="51"/>
      <c r="B1249" s="79"/>
      <c r="C1249" s="47" t="s">
        <v>9466</v>
      </c>
      <c r="D1249" s="20" t="s">
        <v>5567</v>
      </c>
      <c r="E1249" s="21" t="s">
        <v>9467</v>
      </c>
      <c r="F1249" s="67"/>
      <c r="G1249" s="42" t="s">
        <v>9466</v>
      </c>
      <c r="H1249" s="42" t="s">
        <v>5567</v>
      </c>
      <c r="I1249" s="42" t="s">
        <v>9467</v>
      </c>
      <c r="J1249" s="73"/>
    </row>
    <row r="1250" spans="1:11" s="69" customFormat="1" ht="12" customHeight="1">
      <c r="A1250" s="24" t="s">
        <v>1110</v>
      </c>
      <c r="B1250" s="70" t="s">
        <v>1109</v>
      </c>
      <c r="C1250" s="26">
        <v>11.14</v>
      </c>
      <c r="D1250" s="26">
        <v>17.329999999999998</v>
      </c>
      <c r="E1250" s="26">
        <v>42.55</v>
      </c>
      <c r="G1250" s="37"/>
      <c r="H1250" s="37"/>
      <c r="I1250" s="37"/>
      <c r="J1250" s="71">
        <f t="shared" ref="J1250:J1252" si="480">(C1250*G1250)+(D1250*H1250)+(E1250*I1250)</f>
        <v>0</v>
      </c>
      <c r="K1250" s="107">
        <f t="shared" ref="K1250:K1252" si="481">SUBTOTAL(9,G1250:I1250)</f>
        <v>0</v>
      </c>
    </row>
    <row r="1251" spans="1:11" s="69" customFormat="1" ht="12" customHeight="1">
      <c r="A1251" s="24" t="s">
        <v>6511</v>
      </c>
      <c r="B1251" s="70" t="s">
        <v>6510</v>
      </c>
      <c r="C1251" s="26">
        <v>7.71</v>
      </c>
      <c r="D1251" s="26">
        <v>12</v>
      </c>
      <c r="E1251" s="26">
        <v>29.45</v>
      </c>
      <c r="G1251" s="37"/>
      <c r="H1251" s="37"/>
      <c r="I1251" s="37"/>
      <c r="J1251" s="71">
        <f t="shared" si="480"/>
        <v>0</v>
      </c>
      <c r="K1251" s="107">
        <f t="shared" si="481"/>
        <v>0</v>
      </c>
    </row>
    <row r="1252" spans="1:11" s="69" customFormat="1" ht="12" customHeight="1">
      <c r="A1252" s="24" t="s">
        <v>8479</v>
      </c>
      <c r="B1252" s="70" t="s">
        <v>8478</v>
      </c>
      <c r="C1252" s="26">
        <v>3.21</v>
      </c>
      <c r="D1252" s="26">
        <v>5</v>
      </c>
      <c r="E1252" s="26">
        <v>12.27</v>
      </c>
      <c r="G1252" s="39"/>
      <c r="H1252" s="39"/>
      <c r="I1252" s="39"/>
      <c r="J1252" s="71">
        <f t="shared" si="480"/>
        <v>0</v>
      </c>
      <c r="K1252" s="107">
        <f t="shared" si="481"/>
        <v>0</v>
      </c>
    </row>
    <row r="1253" spans="1:11" s="69" customFormat="1" ht="12" customHeight="1">
      <c r="A1253" s="51"/>
      <c r="B1253" s="74"/>
      <c r="C1253" s="47" t="s">
        <v>9478</v>
      </c>
      <c r="D1253" s="20" t="s">
        <v>9479</v>
      </c>
      <c r="E1253" s="21" t="s">
        <v>6360</v>
      </c>
      <c r="F1253" s="67"/>
      <c r="G1253" s="42" t="s">
        <v>9478</v>
      </c>
      <c r="H1253" s="42" t="s">
        <v>9479</v>
      </c>
      <c r="I1253" s="42" t="s">
        <v>6360</v>
      </c>
      <c r="J1253" s="73"/>
    </row>
    <row r="1254" spans="1:11" s="69" customFormat="1" ht="12" customHeight="1">
      <c r="A1254" s="24" t="s">
        <v>7084</v>
      </c>
      <c r="B1254" s="70" t="s">
        <v>7083</v>
      </c>
      <c r="C1254" s="26">
        <v>35.71</v>
      </c>
      <c r="D1254" s="26">
        <v>55.56</v>
      </c>
      <c r="E1254" s="26">
        <v>90.91</v>
      </c>
      <c r="G1254" s="39"/>
      <c r="H1254" s="39"/>
      <c r="I1254" s="39"/>
      <c r="J1254" s="71">
        <f t="shared" ref="J1254" si="482">(C1254*G1254)+(D1254*H1254)+(E1254*I1254)</f>
        <v>0</v>
      </c>
      <c r="K1254" s="107">
        <f>SUBTOTAL(9,G1254:I1254)</f>
        <v>0</v>
      </c>
    </row>
    <row r="1255" spans="1:11" s="69" customFormat="1" ht="12" customHeight="1">
      <c r="A1255" s="51"/>
      <c r="B1255" s="74"/>
      <c r="C1255" s="47" t="s">
        <v>9466</v>
      </c>
      <c r="D1255" s="20" t="s">
        <v>5567</v>
      </c>
      <c r="E1255" s="21" t="s">
        <v>9467</v>
      </c>
      <c r="F1255" s="67"/>
      <c r="G1255" s="42" t="s">
        <v>9466</v>
      </c>
      <c r="H1255" s="42" t="s">
        <v>5567</v>
      </c>
      <c r="I1255" s="42" t="s">
        <v>9467</v>
      </c>
      <c r="J1255" s="73"/>
    </row>
    <row r="1256" spans="1:11" s="69" customFormat="1" ht="12" customHeight="1">
      <c r="A1256" s="24" t="s">
        <v>8970</v>
      </c>
      <c r="B1256" s="70" t="s">
        <v>8969</v>
      </c>
      <c r="C1256" s="26">
        <v>34.29</v>
      </c>
      <c r="D1256" s="26">
        <v>53.33</v>
      </c>
      <c r="E1256" s="26">
        <v>130.91</v>
      </c>
      <c r="G1256" s="39"/>
      <c r="H1256" s="39"/>
      <c r="I1256" s="39"/>
      <c r="J1256" s="71">
        <f t="shared" ref="J1256" si="483">(C1256*G1256)+(D1256*H1256)+(E1256*I1256)</f>
        <v>0</v>
      </c>
      <c r="K1256" s="107">
        <f>SUBTOTAL(9,G1256:I1256)</f>
        <v>0</v>
      </c>
    </row>
    <row r="1257" spans="1:11" s="69" customFormat="1" ht="12" customHeight="1">
      <c r="A1257" s="51"/>
      <c r="B1257" s="79"/>
      <c r="C1257" s="47" t="s">
        <v>4933</v>
      </c>
      <c r="D1257" s="20" t="s">
        <v>9476</v>
      </c>
      <c r="E1257" s="21" t="s">
        <v>2527</v>
      </c>
      <c r="F1257" s="67"/>
      <c r="G1257" s="42" t="s">
        <v>4933</v>
      </c>
      <c r="H1257" s="42" t="s">
        <v>9476</v>
      </c>
      <c r="I1257" s="42" t="s">
        <v>2527</v>
      </c>
      <c r="J1257" s="73"/>
    </row>
    <row r="1258" spans="1:11" s="69" customFormat="1" ht="12" customHeight="1">
      <c r="A1258" s="30" t="s">
        <v>8714</v>
      </c>
      <c r="B1258" s="70" t="s">
        <v>8713</v>
      </c>
      <c r="C1258" s="26">
        <v>2.95</v>
      </c>
      <c r="D1258" s="26">
        <v>6.79</v>
      </c>
      <c r="E1258" s="26">
        <v>24.45</v>
      </c>
      <c r="G1258" s="37"/>
      <c r="H1258" s="37"/>
      <c r="I1258" s="37"/>
      <c r="J1258" s="71">
        <f t="shared" ref="J1258:J1263" si="484">(C1258*G1258)+(D1258*H1258)+(E1258*I1258)</f>
        <v>0</v>
      </c>
      <c r="K1258" s="107">
        <f t="shared" ref="K1258:K1264" si="485">SUBTOTAL(9,G1258:I1258)</f>
        <v>0</v>
      </c>
    </row>
    <row r="1259" spans="1:11" s="69" customFormat="1" ht="12" customHeight="1">
      <c r="A1259" s="28" t="s">
        <v>2867</v>
      </c>
      <c r="B1259" s="76" t="s">
        <v>9543</v>
      </c>
      <c r="C1259" s="26">
        <v>2.95</v>
      </c>
      <c r="D1259" s="26">
        <v>6.79</v>
      </c>
      <c r="E1259" s="26">
        <v>24.45</v>
      </c>
      <c r="G1259" s="37"/>
      <c r="H1259" s="37"/>
      <c r="I1259" s="37"/>
      <c r="J1259" s="71">
        <f t="shared" si="484"/>
        <v>0</v>
      </c>
      <c r="K1259" s="107">
        <f t="shared" si="485"/>
        <v>0</v>
      </c>
    </row>
    <row r="1260" spans="1:11" s="69" customFormat="1" ht="12" customHeight="1">
      <c r="A1260" s="28" t="s">
        <v>5891</v>
      </c>
      <c r="B1260" s="76" t="s">
        <v>9544</v>
      </c>
      <c r="C1260" s="26">
        <v>2.95</v>
      </c>
      <c r="D1260" s="26">
        <v>6.79</v>
      </c>
      <c r="E1260" s="26">
        <v>24.45</v>
      </c>
      <c r="G1260" s="37"/>
      <c r="H1260" s="37"/>
      <c r="I1260" s="37"/>
      <c r="J1260" s="71">
        <f t="shared" si="484"/>
        <v>0</v>
      </c>
      <c r="K1260" s="107">
        <f t="shared" si="485"/>
        <v>0</v>
      </c>
    </row>
    <row r="1261" spans="1:11" s="69" customFormat="1" ht="12" customHeight="1">
      <c r="A1261" s="28" t="s">
        <v>2469</v>
      </c>
      <c r="B1261" s="76" t="s">
        <v>2468</v>
      </c>
      <c r="C1261" s="26">
        <v>2.95</v>
      </c>
      <c r="D1261" s="26">
        <v>6.79</v>
      </c>
      <c r="E1261" s="26">
        <v>24.45</v>
      </c>
      <c r="G1261" s="37"/>
      <c r="H1261" s="37"/>
      <c r="I1261" s="37"/>
      <c r="J1261" s="71">
        <f t="shared" si="484"/>
        <v>0</v>
      </c>
      <c r="K1261" s="107">
        <f t="shared" si="485"/>
        <v>0</v>
      </c>
    </row>
    <row r="1262" spans="1:11" s="69" customFormat="1" ht="12" customHeight="1">
      <c r="A1262" s="28" t="s">
        <v>3550</v>
      </c>
      <c r="B1262" s="76" t="s">
        <v>9545</v>
      </c>
      <c r="C1262" s="26">
        <v>2.95</v>
      </c>
      <c r="D1262" s="26">
        <v>6.79</v>
      </c>
      <c r="E1262" s="26">
        <v>24.45</v>
      </c>
      <c r="G1262" s="37"/>
      <c r="H1262" s="37"/>
      <c r="I1262" s="37"/>
      <c r="J1262" s="71">
        <f t="shared" si="484"/>
        <v>0</v>
      </c>
      <c r="K1262" s="107">
        <f t="shared" si="485"/>
        <v>0</v>
      </c>
    </row>
    <row r="1263" spans="1:11" s="69" customFormat="1" ht="12" customHeight="1">
      <c r="A1263" s="28" t="s">
        <v>4673</v>
      </c>
      <c r="B1263" s="76" t="s">
        <v>9546</v>
      </c>
      <c r="C1263" s="26">
        <v>2.95</v>
      </c>
      <c r="D1263" s="26">
        <v>6.79</v>
      </c>
      <c r="E1263" s="26">
        <v>24.45</v>
      </c>
      <c r="G1263" s="37"/>
      <c r="H1263" s="37"/>
      <c r="I1263" s="37"/>
      <c r="J1263" s="71">
        <f t="shared" si="484"/>
        <v>0</v>
      </c>
      <c r="K1263" s="107">
        <f t="shared" si="485"/>
        <v>0</v>
      </c>
    </row>
    <row r="1264" spans="1:11" s="69" customFormat="1" ht="12" customHeight="1">
      <c r="A1264" s="24" t="s">
        <v>4796</v>
      </c>
      <c r="B1264" s="70" t="s">
        <v>4795</v>
      </c>
      <c r="C1264" s="26">
        <v>5.24</v>
      </c>
      <c r="D1264" s="26">
        <v>10.18</v>
      </c>
      <c r="E1264" s="26">
        <v>33.33</v>
      </c>
      <c r="G1264" s="39"/>
      <c r="H1264" s="39"/>
      <c r="I1264" s="39"/>
      <c r="J1264" s="71">
        <f t="shared" ref="J1264" si="486">(C1264*G1264)+(D1264*H1264)+(E1264*I1264)</f>
        <v>0</v>
      </c>
      <c r="K1264" s="107">
        <f t="shared" si="485"/>
        <v>0</v>
      </c>
    </row>
    <row r="1265" spans="1:11" s="69" customFormat="1" ht="12" customHeight="1">
      <c r="A1265" s="51"/>
      <c r="B1265" s="74"/>
      <c r="C1265" s="47" t="s">
        <v>9464</v>
      </c>
      <c r="D1265" s="20" t="s">
        <v>9465</v>
      </c>
      <c r="E1265" s="21" t="s">
        <v>5564</v>
      </c>
      <c r="F1265" s="67"/>
      <c r="G1265" s="42" t="s">
        <v>9464</v>
      </c>
      <c r="H1265" s="42" t="s">
        <v>9465</v>
      </c>
      <c r="I1265" s="42" t="s">
        <v>5564</v>
      </c>
      <c r="J1265" s="73"/>
    </row>
    <row r="1266" spans="1:11" s="69" customFormat="1" ht="12" customHeight="1">
      <c r="A1266" s="24" t="s">
        <v>1311</v>
      </c>
      <c r="B1266" s="70" t="s">
        <v>4104</v>
      </c>
      <c r="C1266" s="26">
        <v>5.54</v>
      </c>
      <c r="D1266" s="26">
        <v>8.61</v>
      </c>
      <c r="E1266" s="26">
        <v>14.09</v>
      </c>
      <c r="G1266" s="37"/>
      <c r="H1266" s="37"/>
      <c r="I1266" s="37"/>
      <c r="J1266" s="71">
        <f t="shared" ref="J1266:J1267" si="487">(C1266*G1266)+(D1266*H1266)+(E1266*I1266)</f>
        <v>0</v>
      </c>
      <c r="K1266" s="107">
        <f t="shared" ref="K1266:K1288" si="488">SUBTOTAL(9,G1266:I1266)</f>
        <v>0</v>
      </c>
    </row>
    <row r="1267" spans="1:11" s="69" customFormat="1" ht="12" customHeight="1">
      <c r="A1267" s="24" t="s">
        <v>1310</v>
      </c>
      <c r="B1267" s="70" t="s">
        <v>4105</v>
      </c>
      <c r="C1267" s="26">
        <v>5.54</v>
      </c>
      <c r="D1267" s="26">
        <v>8.61</v>
      </c>
      <c r="E1267" s="26">
        <v>14.09</v>
      </c>
      <c r="G1267" s="37"/>
      <c r="H1267" s="37"/>
      <c r="I1267" s="37"/>
      <c r="J1267" s="71">
        <f t="shared" si="487"/>
        <v>0</v>
      </c>
      <c r="K1267" s="107">
        <f t="shared" si="488"/>
        <v>0</v>
      </c>
    </row>
    <row r="1268" spans="1:11" s="69" customFormat="1" ht="12" customHeight="1">
      <c r="A1268" s="28" t="s">
        <v>8470</v>
      </c>
      <c r="B1268" s="76" t="s">
        <v>8469</v>
      </c>
      <c r="C1268" s="26">
        <v>5.86</v>
      </c>
      <c r="D1268" s="26">
        <v>9.11</v>
      </c>
      <c r="E1268" s="26">
        <v>14.91</v>
      </c>
      <c r="G1268" s="37"/>
      <c r="H1268" s="37"/>
      <c r="I1268" s="37"/>
      <c r="J1268" s="71">
        <f t="shared" ref="J1268:J1269" si="489">(C1268*G1268)+(D1268*H1268)+(E1268*I1268)</f>
        <v>0</v>
      </c>
      <c r="K1268" s="107">
        <f t="shared" si="488"/>
        <v>0</v>
      </c>
    </row>
    <row r="1269" spans="1:11" s="69" customFormat="1" ht="12" customHeight="1">
      <c r="A1269" s="24" t="s">
        <v>7159</v>
      </c>
      <c r="B1269" s="70" t="s">
        <v>4106</v>
      </c>
      <c r="C1269" s="26">
        <v>6.25</v>
      </c>
      <c r="D1269" s="26">
        <v>9.7200000000000006</v>
      </c>
      <c r="E1269" s="26">
        <v>15.91</v>
      </c>
      <c r="G1269" s="37"/>
      <c r="H1269" s="37"/>
      <c r="I1269" s="37"/>
      <c r="J1269" s="71">
        <f t="shared" si="489"/>
        <v>0</v>
      </c>
      <c r="K1269" s="107">
        <f t="shared" si="488"/>
        <v>0</v>
      </c>
    </row>
    <row r="1270" spans="1:11" s="69" customFormat="1" ht="12" customHeight="1">
      <c r="A1270" s="24" t="s">
        <v>8272</v>
      </c>
      <c r="B1270" s="70" t="s">
        <v>8267</v>
      </c>
      <c r="C1270" s="26">
        <v>8.2100000000000009</v>
      </c>
      <c r="D1270" s="26">
        <v>12.78</v>
      </c>
      <c r="E1270" s="26">
        <v>20.91</v>
      </c>
      <c r="G1270" s="37"/>
      <c r="H1270" s="37"/>
      <c r="I1270" s="37"/>
      <c r="J1270" s="71">
        <f t="shared" ref="J1270:J1275" si="490">(C1270*G1270)+(D1270*H1270)+(E1270*I1270)</f>
        <v>0</v>
      </c>
      <c r="K1270" s="107">
        <f t="shared" si="488"/>
        <v>0</v>
      </c>
    </row>
    <row r="1271" spans="1:11" s="69" customFormat="1" ht="12" customHeight="1">
      <c r="A1271" s="24" t="s">
        <v>9268</v>
      </c>
      <c r="B1271" s="70" t="s">
        <v>9204</v>
      </c>
      <c r="C1271" s="26">
        <v>8.2100000000000009</v>
      </c>
      <c r="D1271" s="26">
        <v>12.78</v>
      </c>
      <c r="E1271" s="26">
        <v>20.91</v>
      </c>
      <c r="G1271" s="37"/>
      <c r="H1271" s="37"/>
      <c r="I1271" s="37"/>
      <c r="J1271" s="71">
        <f t="shared" si="490"/>
        <v>0</v>
      </c>
      <c r="K1271" s="107">
        <f t="shared" si="488"/>
        <v>0</v>
      </c>
    </row>
    <row r="1272" spans="1:11" s="69" customFormat="1" ht="12" customHeight="1">
      <c r="A1272" s="24" t="s">
        <v>8273</v>
      </c>
      <c r="B1272" s="70" t="s">
        <v>8268</v>
      </c>
      <c r="C1272" s="26">
        <v>8.2100000000000009</v>
      </c>
      <c r="D1272" s="26">
        <v>12.78</v>
      </c>
      <c r="E1272" s="26">
        <v>20.91</v>
      </c>
      <c r="G1272" s="37"/>
      <c r="H1272" s="37"/>
      <c r="I1272" s="37"/>
      <c r="J1272" s="71">
        <f t="shared" si="490"/>
        <v>0</v>
      </c>
      <c r="K1272" s="107">
        <f t="shared" si="488"/>
        <v>0</v>
      </c>
    </row>
    <row r="1273" spans="1:11" s="69" customFormat="1" ht="12" customHeight="1">
      <c r="A1273" s="24" t="s">
        <v>8274</v>
      </c>
      <c r="B1273" s="70" t="s">
        <v>8269</v>
      </c>
      <c r="C1273" s="26">
        <v>8.2100000000000009</v>
      </c>
      <c r="D1273" s="26">
        <v>12.78</v>
      </c>
      <c r="E1273" s="26">
        <v>20.91</v>
      </c>
      <c r="G1273" s="37"/>
      <c r="H1273" s="37"/>
      <c r="I1273" s="37"/>
      <c r="J1273" s="71">
        <f t="shared" si="490"/>
        <v>0</v>
      </c>
      <c r="K1273" s="107">
        <f t="shared" si="488"/>
        <v>0</v>
      </c>
    </row>
    <row r="1274" spans="1:11" s="69" customFormat="1" ht="12" customHeight="1">
      <c r="A1274" s="24" t="s">
        <v>8275</v>
      </c>
      <c r="B1274" s="70" t="s">
        <v>8270</v>
      </c>
      <c r="C1274" s="26">
        <v>8.2100000000000009</v>
      </c>
      <c r="D1274" s="26">
        <v>12.78</v>
      </c>
      <c r="E1274" s="26">
        <v>20.91</v>
      </c>
      <c r="G1274" s="37"/>
      <c r="H1274" s="37"/>
      <c r="I1274" s="37"/>
      <c r="J1274" s="71">
        <f t="shared" si="490"/>
        <v>0</v>
      </c>
      <c r="K1274" s="107">
        <f t="shared" si="488"/>
        <v>0</v>
      </c>
    </row>
    <row r="1275" spans="1:11" s="69" customFormat="1" ht="12" customHeight="1">
      <c r="A1275" s="24" t="s">
        <v>8276</v>
      </c>
      <c r="B1275" s="70" t="s">
        <v>8271</v>
      </c>
      <c r="C1275" s="26">
        <v>8.2100000000000009</v>
      </c>
      <c r="D1275" s="26">
        <v>12.78</v>
      </c>
      <c r="E1275" s="26">
        <v>20.91</v>
      </c>
      <c r="G1275" s="37"/>
      <c r="H1275" s="37"/>
      <c r="I1275" s="37"/>
      <c r="J1275" s="71">
        <f t="shared" si="490"/>
        <v>0</v>
      </c>
      <c r="K1275" s="107">
        <f t="shared" si="488"/>
        <v>0</v>
      </c>
    </row>
    <row r="1276" spans="1:11" s="69" customFormat="1" ht="12" customHeight="1">
      <c r="A1276" s="24" t="s">
        <v>8879</v>
      </c>
      <c r="B1276" s="70" t="s">
        <v>9362</v>
      </c>
      <c r="C1276" s="26">
        <v>9.18</v>
      </c>
      <c r="D1276" s="26">
        <v>14.28</v>
      </c>
      <c r="E1276" s="26">
        <v>23.36</v>
      </c>
      <c r="G1276" s="37"/>
      <c r="H1276" s="37"/>
      <c r="I1276" s="37"/>
      <c r="J1276" s="71">
        <f t="shared" ref="J1276:J1279" si="491">(C1276*G1276)+(D1276*H1276)+(E1276*I1276)</f>
        <v>0</v>
      </c>
      <c r="K1276" s="107">
        <f t="shared" si="488"/>
        <v>0</v>
      </c>
    </row>
    <row r="1277" spans="1:11" s="69" customFormat="1" ht="12" customHeight="1">
      <c r="A1277" s="24" t="s">
        <v>8880</v>
      </c>
      <c r="B1277" s="70" t="s">
        <v>9363</v>
      </c>
      <c r="C1277" s="26">
        <v>9.18</v>
      </c>
      <c r="D1277" s="26">
        <v>14.28</v>
      </c>
      <c r="E1277" s="26">
        <v>23.36</v>
      </c>
      <c r="G1277" s="37"/>
      <c r="H1277" s="37"/>
      <c r="I1277" s="37"/>
      <c r="J1277" s="71">
        <f t="shared" si="491"/>
        <v>0</v>
      </c>
      <c r="K1277" s="107">
        <f t="shared" si="488"/>
        <v>0</v>
      </c>
    </row>
    <row r="1278" spans="1:11" s="69" customFormat="1" ht="12" customHeight="1">
      <c r="A1278" s="24" t="s">
        <v>8881</v>
      </c>
      <c r="B1278" s="70" t="s">
        <v>9364</v>
      </c>
      <c r="C1278" s="26">
        <v>9.18</v>
      </c>
      <c r="D1278" s="26">
        <v>14.28</v>
      </c>
      <c r="E1278" s="26">
        <v>23.36</v>
      </c>
      <c r="G1278" s="37"/>
      <c r="H1278" s="37"/>
      <c r="I1278" s="37"/>
      <c r="J1278" s="71">
        <f t="shared" si="491"/>
        <v>0</v>
      </c>
      <c r="K1278" s="107">
        <f t="shared" si="488"/>
        <v>0</v>
      </c>
    </row>
    <row r="1279" spans="1:11" s="69" customFormat="1" ht="12" customHeight="1">
      <c r="A1279" s="24" t="s">
        <v>8882</v>
      </c>
      <c r="B1279" s="70" t="s">
        <v>9365</v>
      </c>
      <c r="C1279" s="26">
        <v>9.18</v>
      </c>
      <c r="D1279" s="26">
        <v>14.28</v>
      </c>
      <c r="E1279" s="26">
        <v>23.36</v>
      </c>
      <c r="G1279" s="37"/>
      <c r="H1279" s="37"/>
      <c r="I1279" s="37"/>
      <c r="J1279" s="71">
        <f t="shared" si="491"/>
        <v>0</v>
      </c>
      <c r="K1279" s="107">
        <f t="shared" si="488"/>
        <v>0</v>
      </c>
    </row>
    <row r="1280" spans="1:11" s="69" customFormat="1" ht="12" customHeight="1">
      <c r="A1280" s="28" t="s">
        <v>5859</v>
      </c>
      <c r="B1280" s="76" t="s">
        <v>5858</v>
      </c>
      <c r="C1280" s="26">
        <v>10</v>
      </c>
      <c r="D1280" s="26">
        <v>15.56</v>
      </c>
      <c r="E1280" s="26">
        <v>25.45</v>
      </c>
      <c r="G1280" s="37"/>
      <c r="H1280" s="37"/>
      <c r="I1280" s="37"/>
      <c r="J1280" s="71">
        <f t="shared" ref="J1280" si="492">(C1280*G1280)+(D1280*H1280)+(E1280*I1280)</f>
        <v>0</v>
      </c>
      <c r="K1280" s="107">
        <f t="shared" si="488"/>
        <v>0</v>
      </c>
    </row>
    <row r="1281" spans="1:11" s="69" customFormat="1" ht="12" customHeight="1">
      <c r="A1281" s="24" t="s">
        <v>1132</v>
      </c>
      <c r="B1281" s="70" t="s">
        <v>1131</v>
      </c>
      <c r="C1281" s="26">
        <v>10.36</v>
      </c>
      <c r="D1281" s="26">
        <v>16.11</v>
      </c>
      <c r="E1281" s="26">
        <v>26.36</v>
      </c>
      <c r="G1281" s="37"/>
      <c r="H1281" s="37"/>
      <c r="I1281" s="37"/>
      <c r="J1281" s="71">
        <f t="shared" ref="J1281:J1285" si="493">(C1281*G1281)+(D1281*H1281)+(E1281*I1281)</f>
        <v>0</v>
      </c>
      <c r="K1281" s="107">
        <f t="shared" si="488"/>
        <v>0</v>
      </c>
    </row>
    <row r="1282" spans="1:11" s="69" customFormat="1" ht="12" customHeight="1">
      <c r="A1282" s="24" t="s">
        <v>4037</v>
      </c>
      <c r="B1282" s="70" t="s">
        <v>4036</v>
      </c>
      <c r="C1282" s="26">
        <v>10.36</v>
      </c>
      <c r="D1282" s="26">
        <v>16.11</v>
      </c>
      <c r="E1282" s="26">
        <v>26.36</v>
      </c>
      <c r="G1282" s="37"/>
      <c r="H1282" s="37"/>
      <c r="I1282" s="37"/>
      <c r="J1282" s="71">
        <f t="shared" si="493"/>
        <v>0</v>
      </c>
      <c r="K1282" s="107">
        <f t="shared" si="488"/>
        <v>0</v>
      </c>
    </row>
    <row r="1283" spans="1:11" s="69" customFormat="1" ht="12" customHeight="1">
      <c r="A1283" s="24" t="s">
        <v>4039</v>
      </c>
      <c r="B1283" s="70" t="s">
        <v>4038</v>
      </c>
      <c r="C1283" s="26">
        <v>10.36</v>
      </c>
      <c r="D1283" s="26">
        <v>16.11</v>
      </c>
      <c r="E1283" s="26">
        <v>26.36</v>
      </c>
      <c r="G1283" s="37"/>
      <c r="H1283" s="37"/>
      <c r="I1283" s="37"/>
      <c r="J1283" s="71">
        <f t="shared" si="493"/>
        <v>0</v>
      </c>
      <c r="K1283" s="107">
        <f t="shared" si="488"/>
        <v>0</v>
      </c>
    </row>
    <row r="1284" spans="1:11" s="69" customFormat="1" ht="12" customHeight="1">
      <c r="A1284" s="24" t="s">
        <v>1130</v>
      </c>
      <c r="B1284" s="70" t="s">
        <v>4042</v>
      </c>
      <c r="C1284" s="26">
        <v>10.36</v>
      </c>
      <c r="D1284" s="26">
        <v>16.11</v>
      </c>
      <c r="E1284" s="26">
        <v>26.36</v>
      </c>
      <c r="G1284" s="37"/>
      <c r="H1284" s="37"/>
      <c r="I1284" s="37"/>
      <c r="J1284" s="71">
        <f t="shared" si="493"/>
        <v>0</v>
      </c>
      <c r="K1284" s="107">
        <f t="shared" si="488"/>
        <v>0</v>
      </c>
    </row>
    <row r="1285" spans="1:11" s="69" customFormat="1" ht="12" customHeight="1">
      <c r="A1285" s="24" t="s">
        <v>4041</v>
      </c>
      <c r="B1285" s="70" t="s">
        <v>4040</v>
      </c>
      <c r="C1285" s="26">
        <v>10.36</v>
      </c>
      <c r="D1285" s="26">
        <v>16.11</v>
      </c>
      <c r="E1285" s="26">
        <v>26.36</v>
      </c>
      <c r="G1285" s="37"/>
      <c r="H1285" s="37"/>
      <c r="I1285" s="37"/>
      <c r="J1285" s="71">
        <f t="shared" si="493"/>
        <v>0</v>
      </c>
      <c r="K1285" s="107">
        <f t="shared" si="488"/>
        <v>0</v>
      </c>
    </row>
    <row r="1286" spans="1:11" s="69" customFormat="1" ht="12" customHeight="1">
      <c r="A1286" s="24" t="s">
        <v>8647</v>
      </c>
      <c r="B1286" s="70" t="s">
        <v>9366</v>
      </c>
      <c r="C1286" s="26">
        <v>11.14</v>
      </c>
      <c r="D1286" s="26">
        <v>17.329999999999998</v>
      </c>
      <c r="E1286" s="26">
        <v>28.36</v>
      </c>
      <c r="G1286" s="37"/>
      <c r="H1286" s="37"/>
      <c r="I1286" s="37"/>
      <c r="J1286" s="71">
        <f t="shared" ref="J1286:J1288" si="494">(C1286*G1286)+(D1286*H1286)+(E1286*I1286)</f>
        <v>0</v>
      </c>
      <c r="K1286" s="107">
        <f t="shared" si="488"/>
        <v>0</v>
      </c>
    </row>
    <row r="1287" spans="1:11" s="69" customFormat="1" ht="12" customHeight="1">
      <c r="A1287" s="24" t="s">
        <v>9266</v>
      </c>
      <c r="B1287" s="70" t="s">
        <v>9233</v>
      </c>
      <c r="C1287" s="26">
        <v>11.14</v>
      </c>
      <c r="D1287" s="26">
        <v>17.329999999999998</v>
      </c>
      <c r="E1287" s="26">
        <v>28.36</v>
      </c>
      <c r="G1287" s="37"/>
      <c r="H1287" s="37"/>
      <c r="I1287" s="37"/>
      <c r="J1287" s="71">
        <f t="shared" si="494"/>
        <v>0</v>
      </c>
      <c r="K1287" s="107">
        <f t="shared" si="488"/>
        <v>0</v>
      </c>
    </row>
    <row r="1288" spans="1:11" s="69" customFormat="1" ht="12" customHeight="1">
      <c r="A1288" s="24" t="s">
        <v>9267</v>
      </c>
      <c r="B1288" s="70" t="s">
        <v>9234</v>
      </c>
      <c r="C1288" s="26">
        <v>11.14</v>
      </c>
      <c r="D1288" s="26">
        <v>17.329999999999998</v>
      </c>
      <c r="E1288" s="26">
        <v>28.36</v>
      </c>
      <c r="G1288" s="39"/>
      <c r="H1288" s="39"/>
      <c r="I1288" s="39"/>
      <c r="J1288" s="71">
        <f t="shared" si="494"/>
        <v>0</v>
      </c>
      <c r="K1288" s="107">
        <f t="shared" si="488"/>
        <v>0</v>
      </c>
    </row>
    <row r="1289" spans="1:11" s="69" customFormat="1" ht="12" customHeight="1">
      <c r="A1289" s="51"/>
      <c r="B1289" s="74"/>
      <c r="C1289" s="47" t="s">
        <v>9464</v>
      </c>
      <c r="D1289" s="20" t="s">
        <v>9465</v>
      </c>
      <c r="E1289" s="21" t="s">
        <v>5564</v>
      </c>
      <c r="F1289" s="67"/>
      <c r="G1289" s="42" t="s">
        <v>9464</v>
      </c>
      <c r="H1289" s="42" t="s">
        <v>9465</v>
      </c>
      <c r="I1289" s="42" t="s">
        <v>5564</v>
      </c>
      <c r="J1289" s="73"/>
    </row>
    <row r="1290" spans="1:11" s="69" customFormat="1" ht="12" customHeight="1">
      <c r="A1290" s="24" t="s">
        <v>6433</v>
      </c>
      <c r="B1290" s="70" t="s">
        <v>170</v>
      </c>
      <c r="C1290" s="26">
        <v>4.05</v>
      </c>
      <c r="D1290" s="26">
        <v>6.3</v>
      </c>
      <c r="E1290" s="26">
        <v>10.31</v>
      </c>
      <c r="G1290" s="37"/>
      <c r="H1290" s="37"/>
      <c r="I1290" s="37"/>
      <c r="J1290" s="71">
        <f t="shared" ref="J1290:J1294" si="495">(C1290*G1290)+(D1290*H1290)+(E1290*I1290)</f>
        <v>0</v>
      </c>
      <c r="K1290" s="107">
        <f t="shared" ref="K1290:K1294" si="496">SUBTOTAL(9,G1290:I1290)</f>
        <v>0</v>
      </c>
    </row>
    <row r="1291" spans="1:11" s="69" customFormat="1" ht="12" customHeight="1">
      <c r="A1291" s="24" t="s">
        <v>6434</v>
      </c>
      <c r="B1291" s="70" t="s">
        <v>171</v>
      </c>
      <c r="C1291" s="26">
        <v>4.05</v>
      </c>
      <c r="D1291" s="26">
        <v>6.3</v>
      </c>
      <c r="E1291" s="26">
        <v>10.31</v>
      </c>
      <c r="G1291" s="37"/>
      <c r="H1291" s="37"/>
      <c r="I1291" s="37"/>
      <c r="J1291" s="71">
        <f t="shared" si="495"/>
        <v>0</v>
      </c>
      <c r="K1291" s="107">
        <f t="shared" si="496"/>
        <v>0</v>
      </c>
    </row>
    <row r="1292" spans="1:11" s="69" customFormat="1" ht="12" customHeight="1">
      <c r="A1292" s="24" t="s">
        <v>6435</v>
      </c>
      <c r="B1292" s="70" t="s">
        <v>168</v>
      </c>
      <c r="C1292" s="26">
        <v>4.05</v>
      </c>
      <c r="D1292" s="26">
        <v>6.3</v>
      </c>
      <c r="E1292" s="26">
        <v>10.31</v>
      </c>
      <c r="G1292" s="37"/>
      <c r="H1292" s="37"/>
      <c r="I1292" s="37"/>
      <c r="J1292" s="71">
        <f t="shared" si="495"/>
        <v>0</v>
      </c>
      <c r="K1292" s="107">
        <f t="shared" si="496"/>
        <v>0</v>
      </c>
    </row>
    <row r="1293" spans="1:11" s="69" customFormat="1" ht="12" customHeight="1">
      <c r="A1293" s="24" t="s">
        <v>6436</v>
      </c>
      <c r="B1293" s="70" t="s">
        <v>169</v>
      </c>
      <c r="C1293" s="26">
        <v>4.05</v>
      </c>
      <c r="D1293" s="26">
        <v>6.3</v>
      </c>
      <c r="E1293" s="26">
        <v>10.31</v>
      </c>
      <c r="G1293" s="37"/>
      <c r="H1293" s="37"/>
      <c r="I1293" s="37"/>
      <c r="J1293" s="71">
        <f t="shared" si="495"/>
        <v>0</v>
      </c>
      <c r="K1293" s="107">
        <f t="shared" si="496"/>
        <v>0</v>
      </c>
    </row>
    <row r="1294" spans="1:11" s="69" customFormat="1" ht="12" customHeight="1">
      <c r="A1294" s="24" t="s">
        <v>6437</v>
      </c>
      <c r="B1294" s="70" t="s">
        <v>2981</v>
      </c>
      <c r="C1294" s="26">
        <v>4.05</v>
      </c>
      <c r="D1294" s="26">
        <v>6.3</v>
      </c>
      <c r="E1294" s="26">
        <v>10.31</v>
      </c>
      <c r="G1294" s="39"/>
      <c r="H1294" s="39"/>
      <c r="I1294" s="39"/>
      <c r="J1294" s="71">
        <f t="shared" si="495"/>
        <v>0</v>
      </c>
      <c r="K1294" s="107">
        <f t="shared" si="496"/>
        <v>0</v>
      </c>
    </row>
    <row r="1295" spans="1:11" s="69" customFormat="1" ht="12" customHeight="1">
      <c r="A1295" s="53"/>
      <c r="B1295" s="79"/>
      <c r="C1295" s="47" t="s">
        <v>3050</v>
      </c>
      <c r="D1295" s="20" t="s">
        <v>4933</v>
      </c>
      <c r="E1295" s="21" t="s">
        <v>9476</v>
      </c>
      <c r="F1295" s="67"/>
      <c r="G1295" s="42" t="s">
        <v>3050</v>
      </c>
      <c r="H1295" s="42" t="s">
        <v>4933</v>
      </c>
      <c r="I1295" s="42" t="s">
        <v>9476</v>
      </c>
      <c r="J1295" s="73"/>
    </row>
    <row r="1296" spans="1:11" s="69" customFormat="1" ht="12" customHeight="1">
      <c r="A1296" s="24" t="s">
        <v>1313</v>
      </c>
      <c r="B1296" s="70" t="s">
        <v>1312</v>
      </c>
      <c r="C1296" s="26">
        <v>2.95</v>
      </c>
      <c r="D1296" s="26">
        <v>5.31</v>
      </c>
      <c r="E1296" s="26">
        <v>12.21</v>
      </c>
      <c r="G1296" s="39"/>
      <c r="H1296" s="39"/>
      <c r="I1296" s="39"/>
      <c r="J1296" s="71">
        <f t="shared" ref="J1296" si="497">(C1296*G1296)+(D1296*H1296)+(E1296*I1296)</f>
        <v>0</v>
      </c>
      <c r="K1296" s="107">
        <f>SUBTOTAL(9,G1296:I1296)</f>
        <v>0</v>
      </c>
    </row>
    <row r="1297" spans="1:11" s="69" customFormat="1" ht="12" customHeight="1">
      <c r="A1297" s="51"/>
      <c r="B1297" s="72"/>
      <c r="C1297" s="47" t="s">
        <v>9466</v>
      </c>
      <c r="D1297" s="20" t="s">
        <v>5567</v>
      </c>
      <c r="E1297" s="21" t="s">
        <v>9467</v>
      </c>
      <c r="F1297" s="67"/>
      <c r="G1297" s="42" t="s">
        <v>9466</v>
      </c>
      <c r="H1297" s="42" t="s">
        <v>5567</v>
      </c>
      <c r="I1297" s="42" t="s">
        <v>9467</v>
      </c>
      <c r="J1297" s="73"/>
    </row>
    <row r="1298" spans="1:11" s="69" customFormat="1" ht="12" customHeight="1">
      <c r="A1298" s="24" t="s">
        <v>8661</v>
      </c>
      <c r="B1298" s="70" t="s">
        <v>8660</v>
      </c>
      <c r="C1298" s="26">
        <v>80</v>
      </c>
      <c r="D1298" s="26">
        <v>124.44</v>
      </c>
      <c r="E1298" s="26">
        <v>305.45</v>
      </c>
      <c r="G1298" s="39"/>
      <c r="H1298" s="39"/>
      <c r="I1298" s="39"/>
      <c r="J1298" s="71">
        <f t="shared" ref="J1298" si="498">(C1298*G1298)+(D1298*H1298)+(E1298*I1298)</f>
        <v>0</v>
      </c>
      <c r="K1298" s="107">
        <f>SUBTOTAL(9,G1298:I1298)</f>
        <v>0</v>
      </c>
    </row>
    <row r="1299" spans="1:11" s="69" customFormat="1" ht="12" customHeight="1">
      <c r="A1299" s="51"/>
      <c r="B1299" s="79"/>
      <c r="C1299" s="47" t="s">
        <v>4933</v>
      </c>
      <c r="D1299" s="20" t="s">
        <v>9476</v>
      </c>
      <c r="E1299" s="21" t="s">
        <v>9487</v>
      </c>
      <c r="F1299" s="67"/>
      <c r="G1299" s="42" t="s">
        <v>4933</v>
      </c>
      <c r="H1299" s="42" t="s">
        <v>9476</v>
      </c>
      <c r="I1299" s="42" t="s">
        <v>9487</v>
      </c>
      <c r="J1299" s="73"/>
    </row>
    <row r="1300" spans="1:11" s="69" customFormat="1" ht="12" customHeight="1">
      <c r="A1300" s="24" t="s">
        <v>2794</v>
      </c>
      <c r="B1300" s="70" t="s">
        <v>2793</v>
      </c>
      <c r="C1300" s="26">
        <v>5.82</v>
      </c>
      <c r="D1300" s="26">
        <v>11.32</v>
      </c>
      <c r="E1300" s="26">
        <v>18.53</v>
      </c>
      <c r="G1300" s="37"/>
      <c r="H1300" s="37"/>
      <c r="I1300" s="37"/>
      <c r="J1300" s="71">
        <f t="shared" ref="J1300:J1301" si="499">(C1300*G1300)+(D1300*H1300)+(E1300*I1300)</f>
        <v>0</v>
      </c>
      <c r="K1300" s="107">
        <f t="shared" ref="K1300:K1318" si="500">SUBTOTAL(9,G1300:I1300)</f>
        <v>0</v>
      </c>
    </row>
    <row r="1301" spans="1:11" s="69" customFormat="1" ht="12" customHeight="1">
      <c r="A1301" s="24" t="s">
        <v>2796</v>
      </c>
      <c r="B1301" s="70" t="s">
        <v>2795</v>
      </c>
      <c r="C1301" s="26">
        <v>6.11</v>
      </c>
      <c r="D1301" s="26">
        <v>11.89</v>
      </c>
      <c r="E1301" s="26">
        <v>19.45</v>
      </c>
      <c r="G1301" s="37"/>
      <c r="H1301" s="37"/>
      <c r="I1301" s="37"/>
      <c r="J1301" s="71">
        <f t="shared" si="499"/>
        <v>0</v>
      </c>
      <c r="K1301" s="107">
        <f t="shared" si="500"/>
        <v>0</v>
      </c>
    </row>
    <row r="1302" spans="1:11" s="69" customFormat="1" ht="12" customHeight="1">
      <c r="A1302" s="24" t="s">
        <v>8724</v>
      </c>
      <c r="B1302" s="70" t="s">
        <v>8722</v>
      </c>
      <c r="C1302" s="26">
        <v>14.29</v>
      </c>
      <c r="D1302" s="26">
        <v>27.78</v>
      </c>
      <c r="E1302" s="26">
        <v>45.45</v>
      </c>
      <c r="G1302" s="37"/>
      <c r="H1302" s="37"/>
      <c r="I1302" s="37"/>
      <c r="J1302" s="71">
        <f t="shared" ref="J1302:J1311" si="501">(C1302*G1302)+(D1302*H1302)+(E1302*I1302)</f>
        <v>0</v>
      </c>
      <c r="K1302" s="107">
        <f t="shared" si="500"/>
        <v>0</v>
      </c>
    </row>
    <row r="1303" spans="1:11" s="69" customFormat="1" ht="12" customHeight="1">
      <c r="A1303" s="24" t="s">
        <v>713</v>
      </c>
      <c r="B1303" s="70" t="s">
        <v>9310</v>
      </c>
      <c r="C1303" s="26">
        <v>14.29</v>
      </c>
      <c r="D1303" s="26">
        <v>27.78</v>
      </c>
      <c r="E1303" s="26">
        <v>45.45</v>
      </c>
      <c r="G1303" s="37"/>
      <c r="H1303" s="37"/>
      <c r="I1303" s="37"/>
      <c r="J1303" s="71">
        <f t="shared" si="501"/>
        <v>0</v>
      </c>
      <c r="K1303" s="107">
        <f t="shared" si="500"/>
        <v>0</v>
      </c>
    </row>
    <row r="1304" spans="1:11" s="69" customFormat="1" ht="12" customHeight="1">
      <c r="A1304" s="24" t="s">
        <v>6793</v>
      </c>
      <c r="B1304" s="70" t="s">
        <v>6792</v>
      </c>
      <c r="C1304" s="26">
        <v>14.29</v>
      </c>
      <c r="D1304" s="26">
        <v>27.78</v>
      </c>
      <c r="E1304" s="26">
        <v>45.45</v>
      </c>
      <c r="G1304" s="37"/>
      <c r="H1304" s="37"/>
      <c r="I1304" s="37"/>
      <c r="J1304" s="71">
        <f t="shared" si="501"/>
        <v>0</v>
      </c>
      <c r="K1304" s="107">
        <f t="shared" si="500"/>
        <v>0</v>
      </c>
    </row>
    <row r="1305" spans="1:11" s="69" customFormat="1" ht="12" customHeight="1">
      <c r="A1305" s="24" t="s">
        <v>2598</v>
      </c>
      <c r="B1305" s="70" t="s">
        <v>2597</v>
      </c>
      <c r="C1305" s="26">
        <v>14.29</v>
      </c>
      <c r="D1305" s="26">
        <v>27.78</v>
      </c>
      <c r="E1305" s="26">
        <v>45.45</v>
      </c>
      <c r="G1305" s="37"/>
      <c r="H1305" s="37"/>
      <c r="I1305" s="37"/>
      <c r="J1305" s="71">
        <f t="shared" si="501"/>
        <v>0</v>
      </c>
      <c r="K1305" s="107">
        <f t="shared" si="500"/>
        <v>0</v>
      </c>
    </row>
    <row r="1306" spans="1:11" s="69" customFormat="1" ht="12" customHeight="1">
      <c r="A1306" s="24" t="s">
        <v>2594</v>
      </c>
      <c r="B1306" s="70" t="s">
        <v>2593</v>
      </c>
      <c r="C1306" s="26">
        <v>14.29</v>
      </c>
      <c r="D1306" s="26">
        <v>27.78</v>
      </c>
      <c r="E1306" s="26">
        <v>45.45</v>
      </c>
      <c r="G1306" s="37"/>
      <c r="H1306" s="37"/>
      <c r="I1306" s="37"/>
      <c r="J1306" s="71">
        <f t="shared" si="501"/>
        <v>0</v>
      </c>
      <c r="K1306" s="107">
        <f t="shared" si="500"/>
        <v>0</v>
      </c>
    </row>
    <row r="1307" spans="1:11" s="69" customFormat="1" ht="12" customHeight="1">
      <c r="A1307" s="24" t="s">
        <v>2305</v>
      </c>
      <c r="B1307" s="70" t="s">
        <v>2304</v>
      </c>
      <c r="C1307" s="26">
        <v>14.29</v>
      </c>
      <c r="D1307" s="26">
        <v>27.78</v>
      </c>
      <c r="E1307" s="26">
        <v>45.45</v>
      </c>
      <c r="G1307" s="37"/>
      <c r="H1307" s="37"/>
      <c r="I1307" s="37"/>
      <c r="J1307" s="71">
        <f t="shared" si="501"/>
        <v>0</v>
      </c>
      <c r="K1307" s="107">
        <f t="shared" si="500"/>
        <v>0</v>
      </c>
    </row>
    <row r="1308" spans="1:11" s="69" customFormat="1" ht="12" customHeight="1">
      <c r="A1308" s="24" t="s">
        <v>3000</v>
      </c>
      <c r="B1308" s="70" t="s">
        <v>9206</v>
      </c>
      <c r="C1308" s="26">
        <v>14.29</v>
      </c>
      <c r="D1308" s="26">
        <v>27.78</v>
      </c>
      <c r="E1308" s="26">
        <v>45.45</v>
      </c>
      <c r="G1308" s="37"/>
      <c r="H1308" s="37"/>
      <c r="I1308" s="37"/>
      <c r="J1308" s="71">
        <f t="shared" si="501"/>
        <v>0</v>
      </c>
      <c r="K1308" s="107">
        <f t="shared" si="500"/>
        <v>0</v>
      </c>
    </row>
    <row r="1309" spans="1:11" s="69" customFormat="1" ht="12" customHeight="1">
      <c r="A1309" s="24" t="s">
        <v>3837</v>
      </c>
      <c r="B1309" s="70" t="s">
        <v>3836</v>
      </c>
      <c r="C1309" s="26">
        <v>14.29</v>
      </c>
      <c r="D1309" s="26">
        <v>27.78</v>
      </c>
      <c r="E1309" s="26">
        <v>45.45</v>
      </c>
      <c r="G1309" s="37"/>
      <c r="H1309" s="37"/>
      <c r="I1309" s="37"/>
      <c r="J1309" s="71">
        <f t="shared" si="501"/>
        <v>0</v>
      </c>
      <c r="K1309" s="107">
        <f t="shared" si="500"/>
        <v>0</v>
      </c>
    </row>
    <row r="1310" spans="1:11" s="69" customFormat="1" ht="12" customHeight="1">
      <c r="A1310" s="24" t="s">
        <v>3835</v>
      </c>
      <c r="B1310" s="70" t="s">
        <v>3834</v>
      </c>
      <c r="C1310" s="26">
        <v>14.29</v>
      </c>
      <c r="D1310" s="26">
        <v>27.78</v>
      </c>
      <c r="E1310" s="26">
        <v>45.45</v>
      </c>
      <c r="G1310" s="37"/>
      <c r="H1310" s="37"/>
      <c r="I1310" s="37"/>
      <c r="J1310" s="71">
        <f t="shared" si="501"/>
        <v>0</v>
      </c>
      <c r="K1310" s="107">
        <f t="shared" si="500"/>
        <v>0</v>
      </c>
    </row>
    <row r="1311" spans="1:11" s="69" customFormat="1" ht="12" customHeight="1">
      <c r="A1311" s="24" t="s">
        <v>1315</v>
      </c>
      <c r="B1311" s="70" t="s">
        <v>1314</v>
      </c>
      <c r="C1311" s="26">
        <v>14.29</v>
      </c>
      <c r="D1311" s="26">
        <v>27.78</v>
      </c>
      <c r="E1311" s="26">
        <v>45.45</v>
      </c>
      <c r="G1311" s="37"/>
      <c r="H1311" s="37"/>
      <c r="I1311" s="37"/>
      <c r="J1311" s="71">
        <f t="shared" si="501"/>
        <v>0</v>
      </c>
      <c r="K1311" s="107">
        <f t="shared" si="500"/>
        <v>0</v>
      </c>
    </row>
    <row r="1312" spans="1:11" s="69" customFormat="1" ht="12" customHeight="1">
      <c r="A1312" s="24" t="s">
        <v>8728</v>
      </c>
      <c r="B1312" s="70" t="s">
        <v>8727</v>
      </c>
      <c r="C1312" s="26">
        <v>22.86</v>
      </c>
      <c r="D1312" s="26">
        <v>44.44</v>
      </c>
      <c r="E1312" s="26">
        <v>72.73</v>
      </c>
      <c r="G1312" s="37"/>
      <c r="H1312" s="37"/>
      <c r="I1312" s="37"/>
      <c r="J1312" s="71">
        <f t="shared" ref="J1312:J1313" si="502">(C1312*G1312)+(D1312*H1312)+(E1312*I1312)</f>
        <v>0</v>
      </c>
      <c r="K1312" s="107">
        <f t="shared" si="500"/>
        <v>0</v>
      </c>
    </row>
    <row r="1313" spans="1:11" s="69" customFormat="1" ht="12" customHeight="1">
      <c r="A1313" s="24" t="s">
        <v>2702</v>
      </c>
      <c r="B1313" s="70" t="s">
        <v>5082</v>
      </c>
      <c r="C1313" s="26">
        <v>22.86</v>
      </c>
      <c r="D1313" s="26">
        <v>44.44</v>
      </c>
      <c r="E1313" s="26">
        <v>72.73</v>
      </c>
      <c r="G1313" s="37"/>
      <c r="H1313" s="37"/>
      <c r="I1313" s="37"/>
      <c r="J1313" s="71">
        <f t="shared" si="502"/>
        <v>0</v>
      </c>
      <c r="K1313" s="107">
        <f t="shared" si="500"/>
        <v>0</v>
      </c>
    </row>
    <row r="1314" spans="1:11" s="69" customFormat="1" ht="12" customHeight="1">
      <c r="A1314" s="24" t="s">
        <v>8726</v>
      </c>
      <c r="B1314" s="70" t="s">
        <v>8725</v>
      </c>
      <c r="C1314" s="26">
        <v>28.57</v>
      </c>
      <c r="D1314" s="26">
        <v>55.56</v>
      </c>
      <c r="E1314" s="26">
        <v>90.91</v>
      </c>
      <c r="G1314" s="37"/>
      <c r="H1314" s="37"/>
      <c r="I1314" s="37"/>
      <c r="J1314" s="71">
        <f t="shared" ref="J1314:J1317" si="503">(C1314*G1314)+(D1314*H1314)+(E1314*I1314)</f>
        <v>0</v>
      </c>
      <c r="K1314" s="107">
        <f t="shared" si="500"/>
        <v>0</v>
      </c>
    </row>
    <row r="1315" spans="1:11" s="69" customFormat="1" ht="12" customHeight="1">
      <c r="A1315" s="24" t="s">
        <v>8723</v>
      </c>
      <c r="B1315" s="70" t="s">
        <v>8721</v>
      </c>
      <c r="C1315" s="26">
        <v>28.57</v>
      </c>
      <c r="D1315" s="26">
        <v>55.56</v>
      </c>
      <c r="E1315" s="26">
        <v>90.91</v>
      </c>
      <c r="G1315" s="37"/>
      <c r="H1315" s="37"/>
      <c r="I1315" s="37"/>
      <c r="J1315" s="71">
        <f t="shared" si="503"/>
        <v>0</v>
      </c>
      <c r="K1315" s="107">
        <f t="shared" si="500"/>
        <v>0</v>
      </c>
    </row>
    <row r="1316" spans="1:11" s="69" customFormat="1" ht="12" customHeight="1">
      <c r="A1316" s="24" t="s">
        <v>8709</v>
      </c>
      <c r="B1316" s="70" t="s">
        <v>8708</v>
      </c>
      <c r="C1316" s="26">
        <v>28.57</v>
      </c>
      <c r="D1316" s="26">
        <v>55.56</v>
      </c>
      <c r="E1316" s="26">
        <v>90.91</v>
      </c>
      <c r="G1316" s="37"/>
      <c r="H1316" s="37"/>
      <c r="I1316" s="37"/>
      <c r="J1316" s="71">
        <f t="shared" si="503"/>
        <v>0</v>
      </c>
      <c r="K1316" s="107">
        <f t="shared" si="500"/>
        <v>0</v>
      </c>
    </row>
    <row r="1317" spans="1:11" s="69" customFormat="1" ht="12" customHeight="1">
      <c r="A1317" s="24" t="s">
        <v>4884</v>
      </c>
      <c r="B1317" s="70" t="s">
        <v>4883</v>
      </c>
      <c r="C1317" s="26">
        <v>28.57</v>
      </c>
      <c r="D1317" s="26">
        <v>55.56</v>
      </c>
      <c r="E1317" s="26">
        <v>90.91</v>
      </c>
      <c r="G1317" s="37"/>
      <c r="H1317" s="37"/>
      <c r="I1317" s="37"/>
      <c r="J1317" s="71">
        <f t="shared" si="503"/>
        <v>0</v>
      </c>
      <c r="K1317" s="107">
        <f t="shared" si="500"/>
        <v>0</v>
      </c>
    </row>
    <row r="1318" spans="1:11" s="69" customFormat="1" ht="12" customHeight="1">
      <c r="A1318" s="24" t="s">
        <v>7096</v>
      </c>
      <c r="B1318" s="70" t="s">
        <v>7097</v>
      </c>
      <c r="C1318" s="26">
        <v>34.29</v>
      </c>
      <c r="D1318" s="26">
        <v>66.67</v>
      </c>
      <c r="E1318" s="26">
        <v>109.09</v>
      </c>
      <c r="G1318" s="39"/>
      <c r="H1318" s="39"/>
      <c r="I1318" s="39"/>
      <c r="J1318" s="71">
        <f t="shared" ref="J1318" si="504">(C1318*G1318)+(D1318*H1318)+(E1318*I1318)</f>
        <v>0</v>
      </c>
      <c r="K1318" s="107">
        <f t="shared" si="500"/>
        <v>0</v>
      </c>
    </row>
    <row r="1319" spans="1:11" s="69" customFormat="1" ht="12" customHeight="1">
      <c r="A1319" s="51"/>
      <c r="B1319" s="74"/>
      <c r="C1319" s="47" t="s">
        <v>9481</v>
      </c>
      <c r="D1319" s="20" t="s">
        <v>2115</v>
      </c>
      <c r="E1319" s="21" t="s">
        <v>9482</v>
      </c>
      <c r="F1319" s="67"/>
      <c r="G1319" s="42" t="s">
        <v>9481</v>
      </c>
      <c r="H1319" s="42" t="s">
        <v>2115</v>
      </c>
      <c r="I1319" s="42" t="s">
        <v>9482</v>
      </c>
      <c r="J1319" s="73"/>
    </row>
    <row r="1320" spans="1:11" s="69" customFormat="1" ht="12" customHeight="1">
      <c r="A1320" s="24" t="s">
        <v>8657</v>
      </c>
      <c r="B1320" s="70" t="s">
        <v>8656</v>
      </c>
      <c r="C1320" s="26">
        <v>67.58</v>
      </c>
      <c r="D1320" s="26">
        <v>105.12</v>
      </c>
      <c r="E1320" s="26">
        <v>258.02999999999997</v>
      </c>
      <c r="G1320" s="39"/>
      <c r="H1320" s="39"/>
      <c r="I1320" s="39"/>
      <c r="J1320" s="71">
        <f t="shared" ref="J1320" si="505">(C1320*G1320)+(D1320*H1320)+(E1320*I1320)</f>
        <v>0</v>
      </c>
      <c r="K1320" s="107">
        <f>SUBTOTAL(9,G1320:I1320)</f>
        <v>0</v>
      </c>
    </row>
    <row r="1321" spans="1:11" s="69" customFormat="1" ht="12" customHeight="1">
      <c r="A1321" s="51"/>
      <c r="B1321" s="72"/>
      <c r="C1321" s="47" t="s">
        <v>9493</v>
      </c>
      <c r="D1321" s="20" t="s">
        <v>9473</v>
      </c>
      <c r="E1321" s="21" t="s">
        <v>9464</v>
      </c>
      <c r="F1321" s="67"/>
      <c r="G1321" s="42" t="s">
        <v>9493</v>
      </c>
      <c r="H1321" s="42" t="s">
        <v>9473</v>
      </c>
      <c r="I1321" s="42" t="s">
        <v>9464</v>
      </c>
      <c r="J1321" s="73"/>
    </row>
    <row r="1322" spans="1:11" s="69" customFormat="1" ht="12" customHeight="1">
      <c r="A1322" s="24" t="s">
        <v>8710</v>
      </c>
      <c r="B1322" s="70" t="s">
        <v>9205</v>
      </c>
      <c r="C1322" s="26">
        <v>6.86</v>
      </c>
      <c r="D1322" s="26">
        <v>10.67</v>
      </c>
      <c r="E1322" s="26">
        <v>21.82</v>
      </c>
      <c r="G1322" s="39"/>
      <c r="H1322" s="39"/>
      <c r="I1322" s="39"/>
      <c r="J1322" s="71">
        <f t="shared" ref="J1322" si="506">(C1322*G1322)+(D1322*H1322)+(E1322*I1322)</f>
        <v>0</v>
      </c>
      <c r="K1322" s="107">
        <f>SUBTOTAL(9,G1322:I1322)</f>
        <v>0</v>
      </c>
    </row>
    <row r="1323" spans="1:11" s="69" customFormat="1" ht="12" customHeight="1">
      <c r="A1323" s="51"/>
      <c r="B1323" s="74"/>
      <c r="C1323" s="47" t="s">
        <v>4933</v>
      </c>
      <c r="D1323" s="20" t="s">
        <v>9476</v>
      </c>
      <c r="E1323" s="21" t="s">
        <v>2527</v>
      </c>
      <c r="F1323" s="67"/>
      <c r="G1323" s="42" t="s">
        <v>4933</v>
      </c>
      <c r="H1323" s="42" t="s">
        <v>9476</v>
      </c>
      <c r="I1323" s="42" t="s">
        <v>2527</v>
      </c>
      <c r="J1323" s="73"/>
    </row>
    <row r="1324" spans="1:11" s="69" customFormat="1" ht="12" customHeight="1">
      <c r="A1324" s="24" t="s">
        <v>4774</v>
      </c>
      <c r="B1324" s="70" t="s">
        <v>4773</v>
      </c>
      <c r="C1324" s="26">
        <v>5.57</v>
      </c>
      <c r="D1324" s="26">
        <v>10.86</v>
      </c>
      <c r="E1324" s="26">
        <v>35.450000000000003</v>
      </c>
      <c r="G1324" s="39"/>
      <c r="H1324" s="39"/>
      <c r="I1324" s="39"/>
      <c r="J1324" s="71">
        <f t="shared" ref="J1324" si="507">(C1324*G1324)+(D1324*H1324)+(E1324*I1324)</f>
        <v>0</v>
      </c>
      <c r="K1324" s="107">
        <f>SUBTOTAL(9,G1324:I1324)</f>
        <v>0</v>
      </c>
    </row>
    <row r="1325" spans="1:11" s="69" customFormat="1" ht="12" customHeight="1">
      <c r="A1325" s="51"/>
      <c r="B1325" s="72"/>
      <c r="C1325" s="47" t="s">
        <v>9481</v>
      </c>
      <c r="D1325" s="20" t="s">
        <v>2115</v>
      </c>
      <c r="E1325" s="21" t="s">
        <v>9482</v>
      </c>
      <c r="F1325" s="67"/>
      <c r="G1325" s="42" t="s">
        <v>9481</v>
      </c>
      <c r="H1325" s="42" t="s">
        <v>2115</v>
      </c>
      <c r="I1325" s="42" t="s">
        <v>9482</v>
      </c>
      <c r="J1325" s="73"/>
    </row>
    <row r="1326" spans="1:11" s="69" customFormat="1" ht="12" customHeight="1">
      <c r="A1326" s="24" t="s">
        <v>6034</v>
      </c>
      <c r="B1326" s="70" t="s">
        <v>7751</v>
      </c>
      <c r="C1326" s="26">
        <v>61.73</v>
      </c>
      <c r="D1326" s="26">
        <v>96.03</v>
      </c>
      <c r="E1326" s="26">
        <v>235.7</v>
      </c>
      <c r="G1326" s="37"/>
      <c r="H1326" s="37"/>
      <c r="I1326" s="37"/>
      <c r="J1326" s="71">
        <f t="shared" ref="J1326:J1330" si="508">(C1326*G1326)+(D1326*H1326)+(E1326*I1326)</f>
        <v>0</v>
      </c>
      <c r="K1326" s="107">
        <f t="shared" ref="K1326:K1330" si="509">SUBTOTAL(9,G1326:I1326)</f>
        <v>0</v>
      </c>
    </row>
    <row r="1327" spans="1:11" s="69" customFormat="1" ht="12" customHeight="1">
      <c r="A1327" s="24" t="s">
        <v>300</v>
      </c>
      <c r="B1327" s="70" t="s">
        <v>299</v>
      </c>
      <c r="C1327" s="26">
        <v>79.53</v>
      </c>
      <c r="D1327" s="26">
        <v>123.71</v>
      </c>
      <c r="E1327" s="26">
        <v>303.64999999999998</v>
      </c>
      <c r="G1327" s="37"/>
      <c r="H1327" s="37"/>
      <c r="I1327" s="37"/>
      <c r="J1327" s="71">
        <f t="shared" si="508"/>
        <v>0</v>
      </c>
      <c r="K1327" s="107">
        <f t="shared" si="509"/>
        <v>0</v>
      </c>
    </row>
    <row r="1328" spans="1:11" s="69" customFormat="1" ht="12" customHeight="1">
      <c r="A1328" s="24" t="s">
        <v>4647</v>
      </c>
      <c r="B1328" s="70" t="s">
        <v>4648</v>
      </c>
      <c r="C1328" s="26">
        <v>114.51</v>
      </c>
      <c r="D1328" s="26">
        <v>178.12</v>
      </c>
      <c r="E1328" s="26">
        <v>431.21</v>
      </c>
      <c r="G1328" s="37"/>
      <c r="H1328" s="37"/>
      <c r="I1328" s="37"/>
      <c r="J1328" s="71">
        <f t="shared" si="508"/>
        <v>0</v>
      </c>
      <c r="K1328" s="107">
        <f t="shared" si="509"/>
        <v>0</v>
      </c>
    </row>
    <row r="1329" spans="1:11" s="69" customFormat="1" ht="12" customHeight="1">
      <c r="A1329" s="24" t="s">
        <v>298</v>
      </c>
      <c r="B1329" s="70" t="s">
        <v>297</v>
      </c>
      <c r="C1329" s="26">
        <v>114.95</v>
      </c>
      <c r="D1329" s="26">
        <v>178.81</v>
      </c>
      <c r="E1329" s="26">
        <v>438.91</v>
      </c>
      <c r="G1329" s="37"/>
      <c r="H1329" s="37"/>
      <c r="I1329" s="37"/>
      <c r="J1329" s="71">
        <f t="shared" si="508"/>
        <v>0</v>
      </c>
      <c r="K1329" s="107">
        <f t="shared" si="509"/>
        <v>0</v>
      </c>
    </row>
    <row r="1330" spans="1:11" s="69" customFormat="1" ht="12" customHeight="1">
      <c r="A1330" s="24" t="s">
        <v>2912</v>
      </c>
      <c r="B1330" s="70" t="s">
        <v>2911</v>
      </c>
      <c r="C1330" s="26">
        <v>120.73</v>
      </c>
      <c r="D1330" s="26">
        <v>187.8</v>
      </c>
      <c r="E1330" s="26">
        <v>460.95</v>
      </c>
      <c r="G1330" s="39"/>
      <c r="H1330" s="39"/>
      <c r="I1330" s="39"/>
      <c r="J1330" s="71">
        <f t="shared" si="508"/>
        <v>0</v>
      </c>
      <c r="K1330" s="107">
        <f t="shared" si="509"/>
        <v>0</v>
      </c>
    </row>
    <row r="1331" spans="1:11" s="69" customFormat="1" ht="12" customHeight="1">
      <c r="A1331" s="51"/>
      <c r="B1331" s="72"/>
      <c r="C1331" s="47" t="s">
        <v>9466</v>
      </c>
      <c r="D1331" s="20" t="s">
        <v>5567</v>
      </c>
      <c r="E1331" s="21" t="s">
        <v>9467</v>
      </c>
      <c r="F1331" s="67"/>
      <c r="G1331" s="42" t="s">
        <v>9466</v>
      </c>
      <c r="H1331" s="42" t="s">
        <v>5567</v>
      </c>
      <c r="I1331" s="42" t="s">
        <v>9467</v>
      </c>
      <c r="J1331" s="73"/>
    </row>
    <row r="1332" spans="1:11" s="69" customFormat="1" ht="12" customHeight="1">
      <c r="A1332" s="30" t="s">
        <v>1725</v>
      </c>
      <c r="B1332" s="70" t="s">
        <v>1316</v>
      </c>
      <c r="C1332" s="26">
        <v>2.95</v>
      </c>
      <c r="D1332" s="26">
        <v>4.72</v>
      </c>
      <c r="E1332" s="26">
        <v>7.52</v>
      </c>
      <c r="G1332" s="39"/>
      <c r="H1332" s="39"/>
      <c r="I1332" s="39"/>
      <c r="J1332" s="71">
        <f t="shared" ref="J1332" si="510">(C1332*G1332)+(D1332*H1332)+(E1332*I1332)</f>
        <v>0</v>
      </c>
      <c r="K1332" s="107">
        <f>SUBTOTAL(9,G1332:I1332)</f>
        <v>0</v>
      </c>
    </row>
    <row r="1333" spans="1:11" s="69" customFormat="1" ht="12" customHeight="1">
      <c r="A1333" s="53"/>
      <c r="B1333" s="72"/>
      <c r="C1333" s="47" t="s">
        <v>9466</v>
      </c>
      <c r="D1333" s="20" t="s">
        <v>5567</v>
      </c>
      <c r="E1333" s="21" t="s">
        <v>9467</v>
      </c>
      <c r="F1333" s="67"/>
      <c r="G1333" s="42" t="s">
        <v>9466</v>
      </c>
      <c r="H1333" s="42" t="s">
        <v>5567</v>
      </c>
      <c r="I1333" s="42" t="s">
        <v>9467</v>
      </c>
      <c r="J1333" s="73"/>
    </row>
    <row r="1334" spans="1:11" s="69" customFormat="1" ht="12" customHeight="1">
      <c r="A1334" s="24" t="s">
        <v>8962</v>
      </c>
      <c r="B1334" s="70" t="s">
        <v>8961</v>
      </c>
      <c r="C1334" s="26">
        <v>3.71</v>
      </c>
      <c r="D1334" s="26">
        <v>5.78</v>
      </c>
      <c r="E1334" s="26">
        <v>14.18</v>
      </c>
      <c r="G1334" s="39"/>
      <c r="H1334" s="39"/>
      <c r="I1334" s="39"/>
      <c r="J1334" s="71">
        <f t="shared" ref="J1334" si="511">(C1334*G1334)+(D1334*H1334)+(E1334*I1334)</f>
        <v>0</v>
      </c>
      <c r="K1334" s="107">
        <f>SUBTOTAL(9,G1334:I1334)</f>
        <v>0</v>
      </c>
    </row>
    <row r="1335" spans="1:11" s="69" customFormat="1" ht="12" customHeight="1">
      <c r="A1335" s="51"/>
      <c r="B1335" s="79"/>
      <c r="C1335" s="47" t="s">
        <v>9464</v>
      </c>
      <c r="D1335" s="20" t="s">
        <v>9465</v>
      </c>
      <c r="E1335" s="21" t="s">
        <v>5564</v>
      </c>
      <c r="F1335" s="67"/>
      <c r="G1335" s="42" t="s">
        <v>9464</v>
      </c>
      <c r="H1335" s="42" t="s">
        <v>9465</v>
      </c>
      <c r="I1335" s="42" t="s">
        <v>5564</v>
      </c>
      <c r="J1335" s="73"/>
    </row>
    <row r="1336" spans="1:11" s="69" customFormat="1" ht="12" customHeight="1">
      <c r="A1336" s="24" t="s">
        <v>1134</v>
      </c>
      <c r="B1336" s="70" t="s">
        <v>1133</v>
      </c>
      <c r="C1336" s="26">
        <v>47.86</v>
      </c>
      <c r="D1336" s="26">
        <v>74.44</v>
      </c>
      <c r="E1336" s="26">
        <v>121.82</v>
      </c>
      <c r="G1336" s="37"/>
      <c r="H1336" s="37"/>
      <c r="I1336" s="37"/>
      <c r="J1336" s="71">
        <f t="shared" ref="J1336:J1337" si="512">(C1336*G1336)+(D1336*H1336)+(E1336*I1336)</f>
        <v>0</v>
      </c>
      <c r="K1336" s="107">
        <f t="shared" ref="K1336:K1337" si="513">SUBTOTAL(9,G1336:I1336)</f>
        <v>0</v>
      </c>
    </row>
    <row r="1337" spans="1:11" s="69" customFormat="1" ht="12" customHeight="1">
      <c r="A1337" s="24" t="s">
        <v>1136</v>
      </c>
      <c r="B1337" s="70" t="s">
        <v>1135</v>
      </c>
      <c r="C1337" s="26">
        <v>47.86</v>
      </c>
      <c r="D1337" s="26">
        <v>74.44</v>
      </c>
      <c r="E1337" s="26">
        <v>121.82</v>
      </c>
      <c r="G1337" s="39"/>
      <c r="H1337" s="39"/>
      <c r="I1337" s="39"/>
      <c r="J1337" s="71">
        <f t="shared" si="512"/>
        <v>0</v>
      </c>
      <c r="K1337" s="107">
        <f t="shared" si="513"/>
        <v>0</v>
      </c>
    </row>
    <row r="1338" spans="1:11" s="69" customFormat="1" ht="12" customHeight="1">
      <c r="A1338" s="51"/>
      <c r="B1338" s="72"/>
      <c r="C1338" s="47" t="s">
        <v>9464</v>
      </c>
      <c r="D1338" s="20" t="s">
        <v>9465</v>
      </c>
      <c r="E1338" s="21" t="s">
        <v>5564</v>
      </c>
      <c r="F1338" s="67"/>
      <c r="G1338" s="42" t="s">
        <v>9464</v>
      </c>
      <c r="H1338" s="42" t="s">
        <v>9465</v>
      </c>
      <c r="I1338" s="42" t="s">
        <v>5564</v>
      </c>
      <c r="J1338" s="73"/>
    </row>
    <row r="1339" spans="1:11" s="69" customFormat="1" ht="12" customHeight="1">
      <c r="A1339" s="24" t="s">
        <v>6795</v>
      </c>
      <c r="B1339" s="70" t="s">
        <v>6794</v>
      </c>
      <c r="C1339" s="26">
        <v>33.14</v>
      </c>
      <c r="D1339" s="26">
        <v>51.56</v>
      </c>
      <c r="E1339" s="26">
        <v>84.36</v>
      </c>
      <c r="G1339" s="37"/>
      <c r="H1339" s="37"/>
      <c r="I1339" s="37"/>
      <c r="J1339" s="71">
        <f t="shared" ref="J1339" si="514">(C1339*G1339)+(D1339*H1339)+(E1339*I1339)</f>
        <v>0</v>
      </c>
      <c r="K1339" s="107">
        <f t="shared" ref="K1339:K1342" si="515">SUBTOTAL(9,G1339:I1339)</f>
        <v>0</v>
      </c>
    </row>
    <row r="1340" spans="1:11" s="69" customFormat="1" ht="12" customHeight="1">
      <c r="A1340" s="30" t="s">
        <v>6799</v>
      </c>
      <c r="B1340" s="70" t="s">
        <v>6798</v>
      </c>
      <c r="C1340" s="26">
        <v>42.21</v>
      </c>
      <c r="D1340" s="26">
        <v>65.67</v>
      </c>
      <c r="E1340" s="26">
        <v>107.45</v>
      </c>
      <c r="G1340" s="37"/>
      <c r="H1340" s="37"/>
      <c r="I1340" s="37"/>
      <c r="J1340" s="71">
        <f t="shared" ref="J1340:J1342" si="516">(C1340*G1340)+(D1340*H1340)+(E1340*I1340)</f>
        <v>0</v>
      </c>
      <c r="K1340" s="107">
        <f t="shared" si="515"/>
        <v>0</v>
      </c>
    </row>
    <row r="1341" spans="1:11" s="69" customFormat="1" ht="12" customHeight="1">
      <c r="A1341" s="30" t="s">
        <v>6797</v>
      </c>
      <c r="B1341" s="70" t="s">
        <v>6796</v>
      </c>
      <c r="C1341" s="26">
        <v>42.21</v>
      </c>
      <c r="D1341" s="26">
        <v>65.67</v>
      </c>
      <c r="E1341" s="26">
        <v>107.45</v>
      </c>
      <c r="G1341" s="37"/>
      <c r="H1341" s="37"/>
      <c r="I1341" s="37"/>
      <c r="J1341" s="71">
        <f t="shared" si="516"/>
        <v>0</v>
      </c>
      <c r="K1341" s="107">
        <f t="shared" si="515"/>
        <v>0</v>
      </c>
    </row>
    <row r="1342" spans="1:11" s="69" customFormat="1" ht="12" customHeight="1">
      <c r="A1342" s="30" t="s">
        <v>6801</v>
      </c>
      <c r="B1342" s="70" t="s">
        <v>6800</v>
      </c>
      <c r="C1342" s="26">
        <v>42.21</v>
      </c>
      <c r="D1342" s="26">
        <v>65.67</v>
      </c>
      <c r="E1342" s="26">
        <v>107.45</v>
      </c>
      <c r="G1342" s="39"/>
      <c r="H1342" s="39"/>
      <c r="I1342" s="39"/>
      <c r="J1342" s="71">
        <f t="shared" si="516"/>
        <v>0</v>
      </c>
      <c r="K1342" s="107">
        <f t="shared" si="515"/>
        <v>0</v>
      </c>
    </row>
    <row r="1343" spans="1:11" s="69" customFormat="1" ht="12" customHeight="1">
      <c r="A1343" s="53"/>
      <c r="B1343" s="72"/>
      <c r="C1343" s="47" t="s">
        <v>9465</v>
      </c>
      <c r="D1343" s="20" t="s">
        <v>5564</v>
      </c>
      <c r="E1343" s="21" t="s">
        <v>9480</v>
      </c>
      <c r="F1343" s="67"/>
      <c r="G1343" s="42" t="s">
        <v>9465</v>
      </c>
      <c r="H1343" s="42" t="s">
        <v>5564</v>
      </c>
      <c r="I1343" s="42" t="s">
        <v>9480</v>
      </c>
      <c r="J1343" s="73"/>
    </row>
    <row r="1344" spans="1:11" s="69" customFormat="1" ht="12" customHeight="1">
      <c r="A1344" s="28" t="s">
        <v>2051</v>
      </c>
      <c r="B1344" s="76" t="s">
        <v>2050</v>
      </c>
      <c r="C1344" s="26">
        <v>185.71</v>
      </c>
      <c r="D1344" s="26">
        <v>288.89</v>
      </c>
      <c r="E1344" s="26">
        <v>709.09</v>
      </c>
      <c r="G1344" s="37"/>
      <c r="H1344" s="37"/>
      <c r="I1344" s="37"/>
      <c r="J1344" s="71">
        <f t="shared" ref="J1344" si="517">(C1344*G1344)+(D1344*H1344)+(E1344*I1344)</f>
        <v>0</v>
      </c>
      <c r="K1344" s="107">
        <f t="shared" ref="K1344:K1353" si="518">SUBTOTAL(9,G1344:I1344)</f>
        <v>0</v>
      </c>
    </row>
    <row r="1345" spans="1:11" s="69" customFormat="1" ht="12" customHeight="1">
      <c r="A1345" s="28" t="s">
        <v>5861</v>
      </c>
      <c r="B1345" s="76" t="s">
        <v>5860</v>
      </c>
      <c r="C1345" s="26">
        <v>185.71</v>
      </c>
      <c r="D1345" s="26">
        <v>288.89</v>
      </c>
      <c r="E1345" s="26">
        <v>709.09</v>
      </c>
      <c r="G1345" s="37"/>
      <c r="H1345" s="37"/>
      <c r="I1345" s="37"/>
      <c r="J1345" s="71">
        <f t="shared" ref="J1345:J1353" si="519">(C1345*G1345)+(D1345*H1345)+(E1345*I1345)</f>
        <v>0</v>
      </c>
      <c r="K1345" s="107">
        <f t="shared" si="518"/>
        <v>0</v>
      </c>
    </row>
    <row r="1346" spans="1:11" s="69" customFormat="1" ht="12" customHeight="1">
      <c r="A1346" s="28" t="s">
        <v>2057</v>
      </c>
      <c r="B1346" s="76" t="s">
        <v>2056</v>
      </c>
      <c r="C1346" s="26">
        <v>185.71</v>
      </c>
      <c r="D1346" s="26">
        <v>288.89</v>
      </c>
      <c r="E1346" s="26">
        <v>709.09</v>
      </c>
      <c r="G1346" s="37"/>
      <c r="H1346" s="37"/>
      <c r="I1346" s="37"/>
      <c r="J1346" s="71">
        <f t="shared" si="519"/>
        <v>0</v>
      </c>
      <c r="K1346" s="107">
        <f t="shared" si="518"/>
        <v>0</v>
      </c>
    </row>
    <row r="1347" spans="1:11" s="69" customFormat="1" ht="12" customHeight="1">
      <c r="A1347" s="28" t="s">
        <v>2059</v>
      </c>
      <c r="B1347" s="76" t="s">
        <v>2058</v>
      </c>
      <c r="C1347" s="26">
        <v>185.71</v>
      </c>
      <c r="D1347" s="26">
        <v>288.89</v>
      </c>
      <c r="E1347" s="26">
        <v>709.09</v>
      </c>
      <c r="G1347" s="37"/>
      <c r="H1347" s="37"/>
      <c r="I1347" s="37"/>
      <c r="J1347" s="71">
        <f t="shared" si="519"/>
        <v>0</v>
      </c>
      <c r="K1347" s="107">
        <f t="shared" si="518"/>
        <v>0</v>
      </c>
    </row>
    <row r="1348" spans="1:11" s="69" customFormat="1" ht="12" customHeight="1">
      <c r="A1348" s="28" t="s">
        <v>5869</v>
      </c>
      <c r="B1348" s="76" t="s">
        <v>5868</v>
      </c>
      <c r="C1348" s="26">
        <v>185.71</v>
      </c>
      <c r="D1348" s="26">
        <v>288.89</v>
      </c>
      <c r="E1348" s="26">
        <v>709.09</v>
      </c>
      <c r="G1348" s="37"/>
      <c r="H1348" s="37"/>
      <c r="I1348" s="37"/>
      <c r="J1348" s="71">
        <f t="shared" si="519"/>
        <v>0</v>
      </c>
      <c r="K1348" s="107">
        <f t="shared" si="518"/>
        <v>0</v>
      </c>
    </row>
    <row r="1349" spans="1:11" s="69" customFormat="1" ht="12" customHeight="1">
      <c r="A1349" s="28" t="s">
        <v>2053</v>
      </c>
      <c r="B1349" s="76" t="s">
        <v>2052</v>
      </c>
      <c r="C1349" s="26">
        <v>185.71</v>
      </c>
      <c r="D1349" s="26">
        <v>288.89</v>
      </c>
      <c r="E1349" s="26">
        <v>709.09</v>
      </c>
      <c r="G1349" s="37"/>
      <c r="H1349" s="37"/>
      <c r="I1349" s="37"/>
      <c r="J1349" s="71">
        <f t="shared" si="519"/>
        <v>0</v>
      </c>
      <c r="K1349" s="107">
        <f t="shared" si="518"/>
        <v>0</v>
      </c>
    </row>
    <row r="1350" spans="1:11" s="69" customFormat="1" ht="12" customHeight="1">
      <c r="A1350" s="28" t="s">
        <v>5865</v>
      </c>
      <c r="B1350" s="76" t="s">
        <v>5864</v>
      </c>
      <c r="C1350" s="26">
        <v>185.71</v>
      </c>
      <c r="D1350" s="26">
        <v>288.89</v>
      </c>
      <c r="E1350" s="26">
        <v>709.09</v>
      </c>
      <c r="G1350" s="37"/>
      <c r="H1350" s="37"/>
      <c r="I1350" s="37"/>
      <c r="J1350" s="71">
        <f t="shared" si="519"/>
        <v>0</v>
      </c>
      <c r="K1350" s="107">
        <f t="shared" si="518"/>
        <v>0</v>
      </c>
    </row>
    <row r="1351" spans="1:11" s="69" customFormat="1" ht="12" customHeight="1">
      <c r="A1351" s="28" t="s">
        <v>5867</v>
      </c>
      <c r="B1351" s="76" t="s">
        <v>5866</v>
      </c>
      <c r="C1351" s="26">
        <v>185.71</v>
      </c>
      <c r="D1351" s="26">
        <v>288.89</v>
      </c>
      <c r="E1351" s="26">
        <v>709.09</v>
      </c>
      <c r="G1351" s="37"/>
      <c r="H1351" s="37"/>
      <c r="I1351" s="37"/>
      <c r="J1351" s="71">
        <f t="shared" si="519"/>
        <v>0</v>
      </c>
      <c r="K1351" s="107">
        <f t="shared" si="518"/>
        <v>0</v>
      </c>
    </row>
    <row r="1352" spans="1:11" s="69" customFormat="1" ht="12" customHeight="1">
      <c r="A1352" s="28" t="s">
        <v>5863</v>
      </c>
      <c r="B1352" s="76" t="s">
        <v>5862</v>
      </c>
      <c r="C1352" s="26">
        <v>185.71</v>
      </c>
      <c r="D1352" s="26">
        <v>288.89</v>
      </c>
      <c r="E1352" s="26">
        <v>709.09</v>
      </c>
      <c r="G1352" s="37"/>
      <c r="H1352" s="37"/>
      <c r="I1352" s="37"/>
      <c r="J1352" s="71">
        <f t="shared" si="519"/>
        <v>0</v>
      </c>
      <c r="K1352" s="107">
        <f t="shared" si="518"/>
        <v>0</v>
      </c>
    </row>
    <row r="1353" spans="1:11" s="69" customFormat="1" ht="12" customHeight="1">
      <c r="A1353" s="28" t="s">
        <v>2055</v>
      </c>
      <c r="B1353" s="76" t="s">
        <v>2054</v>
      </c>
      <c r="C1353" s="26">
        <v>185.71</v>
      </c>
      <c r="D1353" s="26">
        <v>288.89</v>
      </c>
      <c r="E1353" s="26">
        <v>709.09</v>
      </c>
      <c r="G1353" s="39"/>
      <c r="H1353" s="39"/>
      <c r="I1353" s="39"/>
      <c r="J1353" s="71">
        <f t="shared" si="519"/>
        <v>0</v>
      </c>
      <c r="K1353" s="107">
        <f t="shared" si="518"/>
        <v>0</v>
      </c>
    </row>
    <row r="1354" spans="1:11" s="69" customFormat="1" ht="12" customHeight="1">
      <c r="A1354" s="52"/>
      <c r="B1354" s="77"/>
      <c r="C1354" s="47" t="s">
        <v>9464</v>
      </c>
      <c r="D1354" s="20" t="s">
        <v>9465</v>
      </c>
      <c r="E1354" s="21" t="s">
        <v>5564</v>
      </c>
      <c r="F1354" s="67"/>
      <c r="G1354" s="42" t="s">
        <v>9464</v>
      </c>
      <c r="H1354" s="42" t="s">
        <v>9465</v>
      </c>
      <c r="I1354" s="42" t="s">
        <v>5564</v>
      </c>
      <c r="J1354" s="73"/>
    </row>
    <row r="1355" spans="1:11" s="69" customFormat="1" ht="12" customHeight="1">
      <c r="A1355" s="30" t="s">
        <v>2214</v>
      </c>
      <c r="B1355" s="70" t="s">
        <v>2213</v>
      </c>
      <c r="C1355" s="32">
        <v>72.92</v>
      </c>
      <c r="D1355" s="32">
        <v>171.78</v>
      </c>
      <c r="E1355" s="32">
        <v>281.08999999999997</v>
      </c>
      <c r="G1355" s="37"/>
      <c r="H1355" s="37"/>
      <c r="I1355" s="37"/>
      <c r="J1355" s="71">
        <f t="shared" ref="J1355:J1356" si="520">(C1355*G1355)+(D1355*H1355)+(E1355*I1355)</f>
        <v>0</v>
      </c>
      <c r="K1355" s="107">
        <f t="shared" ref="K1355:K1356" si="521">SUBTOTAL(9,G1355:I1355)</f>
        <v>0</v>
      </c>
    </row>
    <row r="1356" spans="1:11" s="69" customFormat="1" ht="12" customHeight="1">
      <c r="A1356" s="30" t="s">
        <v>1489</v>
      </c>
      <c r="B1356" s="70" t="s">
        <v>1488</v>
      </c>
      <c r="C1356" s="32">
        <v>108.93</v>
      </c>
      <c r="D1356" s="32">
        <v>169.44</v>
      </c>
      <c r="E1356" s="32">
        <v>277.27</v>
      </c>
      <c r="G1356" s="39"/>
      <c r="H1356" s="39"/>
      <c r="I1356" s="39"/>
      <c r="J1356" s="71">
        <f t="shared" si="520"/>
        <v>0</v>
      </c>
      <c r="K1356" s="107">
        <f t="shared" si="521"/>
        <v>0</v>
      </c>
    </row>
    <row r="1357" spans="1:11" s="69" customFormat="1" ht="12" customHeight="1">
      <c r="A1357" s="53"/>
      <c r="B1357" s="72"/>
      <c r="C1357" s="47" t="s">
        <v>9466</v>
      </c>
      <c r="D1357" s="20" t="s">
        <v>5567</v>
      </c>
      <c r="E1357" s="21" t="s">
        <v>9467</v>
      </c>
      <c r="F1357" s="67"/>
      <c r="G1357" s="42" t="s">
        <v>9466</v>
      </c>
      <c r="H1357" s="42" t="s">
        <v>5567</v>
      </c>
      <c r="I1357" s="42" t="s">
        <v>9467</v>
      </c>
      <c r="J1357" s="73"/>
    </row>
    <row r="1358" spans="1:11" s="69" customFormat="1" ht="12" customHeight="1">
      <c r="A1358" s="24" t="s">
        <v>6787</v>
      </c>
      <c r="B1358" s="70" t="s">
        <v>6786</v>
      </c>
      <c r="C1358" s="26">
        <v>31.43</v>
      </c>
      <c r="D1358" s="26">
        <v>48.89</v>
      </c>
      <c r="E1358" s="26">
        <v>120</v>
      </c>
      <c r="G1358" s="39"/>
      <c r="H1358" s="39"/>
      <c r="I1358" s="39"/>
      <c r="J1358" s="71">
        <f t="shared" ref="J1358" si="522">(C1358*G1358)+(D1358*H1358)+(E1358*I1358)</f>
        <v>0</v>
      </c>
      <c r="K1358" s="107">
        <f>SUBTOTAL(9,G1358:I1358)</f>
        <v>0</v>
      </c>
    </row>
    <row r="1359" spans="1:11" s="69" customFormat="1" ht="12" customHeight="1">
      <c r="A1359" s="51"/>
      <c r="B1359" s="72"/>
      <c r="C1359" s="47" t="s">
        <v>9466</v>
      </c>
      <c r="D1359" s="20" t="s">
        <v>5567</v>
      </c>
      <c r="E1359" s="21" t="s">
        <v>9467</v>
      </c>
      <c r="F1359" s="67"/>
      <c r="G1359" s="42" t="s">
        <v>9466</v>
      </c>
      <c r="H1359" s="42" t="s">
        <v>5567</v>
      </c>
      <c r="I1359" s="42" t="s">
        <v>9467</v>
      </c>
      <c r="J1359" s="73"/>
    </row>
    <row r="1360" spans="1:11" s="69" customFormat="1" ht="12" customHeight="1">
      <c r="A1360" s="24" t="s">
        <v>6789</v>
      </c>
      <c r="B1360" s="70" t="s">
        <v>6788</v>
      </c>
      <c r="C1360" s="26">
        <v>11.14</v>
      </c>
      <c r="D1360" s="26">
        <v>17.329999999999998</v>
      </c>
      <c r="E1360" s="26">
        <v>42.55</v>
      </c>
      <c r="G1360" s="39"/>
      <c r="H1360" s="39"/>
      <c r="I1360" s="39"/>
      <c r="J1360" s="71">
        <f t="shared" ref="J1360:J1362" si="523">(C1360*G1360)+(D1360*H1360)+(E1360*I1360)</f>
        <v>0</v>
      </c>
      <c r="K1360" s="107">
        <f>SUBTOTAL(9,G1360:I1360)</f>
        <v>0</v>
      </c>
    </row>
    <row r="1361" spans="1:11" s="69" customFormat="1" ht="12" customHeight="1">
      <c r="A1361" s="51"/>
      <c r="B1361" s="72"/>
      <c r="C1361" s="47">
        <v>0.25</v>
      </c>
      <c r="D1361" s="20" t="s">
        <v>9466</v>
      </c>
      <c r="E1361" s="21" t="s">
        <v>5567</v>
      </c>
      <c r="F1361" s="67"/>
      <c r="G1361" s="42">
        <v>0.25</v>
      </c>
      <c r="H1361" s="42" t="s">
        <v>9466</v>
      </c>
      <c r="I1361" s="42" t="s">
        <v>5567</v>
      </c>
      <c r="J1361" s="73"/>
    </row>
    <row r="1362" spans="1:11" s="69" customFormat="1" ht="12" customHeight="1">
      <c r="A1362" s="24" t="s">
        <v>151</v>
      </c>
      <c r="B1362" s="70" t="s">
        <v>5377</v>
      </c>
      <c r="C1362" s="26">
        <v>51.43</v>
      </c>
      <c r="D1362" s="26">
        <v>80</v>
      </c>
      <c r="E1362" s="26">
        <v>130.91</v>
      </c>
      <c r="G1362" s="39"/>
      <c r="H1362" s="39"/>
      <c r="I1362" s="39"/>
      <c r="J1362" s="71">
        <f t="shared" si="523"/>
        <v>0</v>
      </c>
      <c r="K1362" s="107">
        <f>SUBTOTAL(9,G1362:I1362)</f>
        <v>0</v>
      </c>
    </row>
    <row r="1363" spans="1:11" s="69" customFormat="1" ht="12" customHeight="1">
      <c r="A1363" s="51"/>
      <c r="B1363" s="72"/>
      <c r="C1363" s="47" t="s">
        <v>4933</v>
      </c>
      <c r="D1363" s="20" t="s">
        <v>9476</v>
      </c>
      <c r="E1363" s="21" t="s">
        <v>9487</v>
      </c>
      <c r="F1363" s="67"/>
      <c r="G1363" s="42" t="s">
        <v>4933</v>
      </c>
      <c r="H1363" s="42" t="s">
        <v>9476</v>
      </c>
      <c r="I1363" s="42" t="s">
        <v>9487</v>
      </c>
      <c r="J1363" s="73"/>
    </row>
    <row r="1364" spans="1:11" s="69" customFormat="1" ht="12" customHeight="1">
      <c r="A1364" s="28" t="s">
        <v>740</v>
      </c>
      <c r="B1364" s="76" t="s">
        <v>739</v>
      </c>
      <c r="C1364" s="26">
        <v>5.83</v>
      </c>
      <c r="D1364" s="26">
        <v>11.33</v>
      </c>
      <c r="E1364" s="26">
        <v>18.55</v>
      </c>
      <c r="G1364" s="37"/>
      <c r="H1364" s="37"/>
      <c r="I1364" s="37"/>
      <c r="J1364" s="71">
        <f t="shared" ref="J1364:J1365" si="524">(C1364*G1364)+(D1364*H1364)+(E1364*I1364)</f>
        <v>0</v>
      </c>
      <c r="K1364" s="107">
        <f t="shared" ref="K1364:K1366" si="525">SUBTOTAL(9,G1364:I1364)</f>
        <v>0</v>
      </c>
    </row>
    <row r="1365" spans="1:11" s="69" customFormat="1" ht="12" customHeight="1">
      <c r="A1365" s="24" t="s">
        <v>9269</v>
      </c>
      <c r="B1365" s="70" t="s">
        <v>9235</v>
      </c>
      <c r="C1365" s="26">
        <v>5.83</v>
      </c>
      <c r="D1365" s="26">
        <v>11.33</v>
      </c>
      <c r="E1365" s="26">
        <v>18.55</v>
      </c>
      <c r="G1365" s="37"/>
      <c r="H1365" s="37"/>
      <c r="I1365" s="37"/>
      <c r="J1365" s="71">
        <f t="shared" si="524"/>
        <v>0</v>
      </c>
      <c r="K1365" s="107">
        <f t="shared" si="525"/>
        <v>0</v>
      </c>
    </row>
    <row r="1366" spans="1:11" s="69" customFormat="1" ht="12" customHeight="1">
      <c r="A1366" s="24" t="s">
        <v>8639</v>
      </c>
      <c r="B1366" s="70" t="s">
        <v>8638</v>
      </c>
      <c r="C1366" s="26">
        <v>9.33</v>
      </c>
      <c r="D1366" s="26">
        <v>18.13</v>
      </c>
      <c r="E1366" s="26">
        <v>29.67</v>
      </c>
      <c r="G1366" s="39"/>
      <c r="H1366" s="39"/>
      <c r="I1366" s="39"/>
      <c r="J1366" s="71">
        <f t="shared" ref="J1366" si="526">(C1366*G1366)+(D1366*H1366)+(E1366*I1366)</f>
        <v>0</v>
      </c>
      <c r="K1366" s="107">
        <f t="shared" si="525"/>
        <v>0</v>
      </c>
    </row>
    <row r="1367" spans="1:11" s="69" customFormat="1" ht="12" customHeight="1">
      <c r="A1367" s="51"/>
      <c r="B1367" s="74"/>
      <c r="C1367" s="47" t="s">
        <v>9464</v>
      </c>
      <c r="D1367" s="20" t="s">
        <v>9465</v>
      </c>
      <c r="E1367" s="21" t="s">
        <v>5564</v>
      </c>
      <c r="F1367" s="67"/>
      <c r="G1367" s="42" t="s">
        <v>9464</v>
      </c>
      <c r="H1367" s="42" t="s">
        <v>9465</v>
      </c>
      <c r="I1367" s="42" t="s">
        <v>5564</v>
      </c>
      <c r="J1367" s="73"/>
    </row>
    <row r="1368" spans="1:11" s="69" customFormat="1" ht="12" customHeight="1">
      <c r="A1368" s="24" t="s">
        <v>2983</v>
      </c>
      <c r="B1368" s="70" t="s">
        <v>2982</v>
      </c>
      <c r="C1368" s="26">
        <v>3.76</v>
      </c>
      <c r="D1368" s="26">
        <v>5.86</v>
      </c>
      <c r="E1368" s="26">
        <v>9.58</v>
      </c>
      <c r="G1368" s="37"/>
      <c r="H1368" s="37"/>
      <c r="I1368" s="37"/>
      <c r="J1368" s="71">
        <f t="shared" ref="J1368" si="527">(C1368*G1368)+(D1368*H1368)+(E1368*I1368)</f>
        <v>0</v>
      </c>
      <c r="K1368" s="107">
        <f t="shared" ref="K1368:K1376" si="528">SUBTOTAL(9,G1368:I1368)</f>
        <v>0</v>
      </c>
    </row>
    <row r="1369" spans="1:11" s="69" customFormat="1" ht="12" customHeight="1">
      <c r="A1369" s="24" t="s">
        <v>340</v>
      </c>
      <c r="B1369" s="70" t="s">
        <v>339</v>
      </c>
      <c r="C1369" s="26">
        <v>8.14</v>
      </c>
      <c r="D1369" s="26">
        <v>12.67</v>
      </c>
      <c r="E1369" s="26">
        <v>6.27</v>
      </c>
      <c r="G1369" s="37"/>
      <c r="H1369" s="37"/>
      <c r="I1369" s="37"/>
      <c r="J1369" s="71">
        <f t="shared" ref="J1369:J1374" si="529">(C1369*G1369)+(D1369*H1369)+(E1369*I1369)</f>
        <v>0</v>
      </c>
      <c r="K1369" s="107">
        <f t="shared" si="528"/>
        <v>0</v>
      </c>
    </row>
    <row r="1370" spans="1:11" s="69" customFormat="1" ht="12" customHeight="1">
      <c r="A1370" s="24" t="s">
        <v>342</v>
      </c>
      <c r="B1370" s="70" t="s">
        <v>341</v>
      </c>
      <c r="C1370" s="26">
        <v>8.14</v>
      </c>
      <c r="D1370" s="26">
        <v>12.67</v>
      </c>
      <c r="E1370" s="26">
        <v>6.27</v>
      </c>
      <c r="G1370" s="37"/>
      <c r="H1370" s="37"/>
      <c r="I1370" s="37"/>
      <c r="J1370" s="71">
        <f t="shared" si="529"/>
        <v>0</v>
      </c>
      <c r="K1370" s="107">
        <f t="shared" si="528"/>
        <v>0</v>
      </c>
    </row>
    <row r="1371" spans="1:11" s="69" customFormat="1" ht="12" customHeight="1">
      <c r="A1371" s="24" t="s">
        <v>4878</v>
      </c>
      <c r="B1371" s="70" t="s">
        <v>4877</v>
      </c>
      <c r="C1371" s="26">
        <v>8.14</v>
      </c>
      <c r="D1371" s="26">
        <v>12.67</v>
      </c>
      <c r="E1371" s="26">
        <v>6.27</v>
      </c>
      <c r="G1371" s="37"/>
      <c r="H1371" s="37"/>
      <c r="I1371" s="37"/>
      <c r="J1371" s="71">
        <f t="shared" si="529"/>
        <v>0</v>
      </c>
      <c r="K1371" s="107">
        <f t="shared" si="528"/>
        <v>0</v>
      </c>
    </row>
    <row r="1372" spans="1:11" s="69" customFormat="1" ht="12" customHeight="1">
      <c r="A1372" s="24" t="s">
        <v>334</v>
      </c>
      <c r="B1372" s="70" t="s">
        <v>4879</v>
      </c>
      <c r="C1372" s="26">
        <v>8.14</v>
      </c>
      <c r="D1372" s="26">
        <v>12.67</v>
      </c>
      <c r="E1372" s="26">
        <v>6.27</v>
      </c>
      <c r="G1372" s="37"/>
      <c r="H1372" s="37"/>
      <c r="I1372" s="37"/>
      <c r="J1372" s="71">
        <f t="shared" si="529"/>
        <v>0</v>
      </c>
      <c r="K1372" s="107">
        <f t="shared" si="528"/>
        <v>0</v>
      </c>
    </row>
    <row r="1373" spans="1:11" s="69" customFormat="1" ht="12" customHeight="1">
      <c r="A1373" s="24" t="s">
        <v>336</v>
      </c>
      <c r="B1373" s="70" t="s">
        <v>335</v>
      </c>
      <c r="C1373" s="26">
        <v>8.14</v>
      </c>
      <c r="D1373" s="26">
        <v>12.67</v>
      </c>
      <c r="E1373" s="26">
        <v>6.27</v>
      </c>
      <c r="G1373" s="37"/>
      <c r="H1373" s="37"/>
      <c r="I1373" s="37"/>
      <c r="J1373" s="71">
        <f t="shared" si="529"/>
        <v>0</v>
      </c>
      <c r="K1373" s="107">
        <f t="shared" si="528"/>
        <v>0</v>
      </c>
    </row>
    <row r="1374" spans="1:11" s="69" customFormat="1" ht="12" customHeight="1">
      <c r="A1374" s="24" t="s">
        <v>338</v>
      </c>
      <c r="B1374" s="70" t="s">
        <v>337</v>
      </c>
      <c r="C1374" s="26">
        <v>8.14</v>
      </c>
      <c r="D1374" s="26">
        <v>12.67</v>
      </c>
      <c r="E1374" s="26">
        <v>6.27</v>
      </c>
      <c r="G1374" s="37"/>
      <c r="H1374" s="37"/>
      <c r="I1374" s="37"/>
      <c r="J1374" s="71">
        <f t="shared" si="529"/>
        <v>0</v>
      </c>
      <c r="K1374" s="107">
        <f t="shared" si="528"/>
        <v>0</v>
      </c>
    </row>
    <row r="1375" spans="1:11" s="69" customFormat="1" ht="12" customHeight="1">
      <c r="A1375" s="24" t="s">
        <v>5292</v>
      </c>
      <c r="B1375" s="70" t="s">
        <v>5291</v>
      </c>
      <c r="C1375" s="26">
        <v>10</v>
      </c>
      <c r="D1375" s="26">
        <v>15.56</v>
      </c>
      <c r="E1375" s="26">
        <v>25.45</v>
      </c>
      <c r="G1375" s="37"/>
      <c r="H1375" s="37"/>
      <c r="I1375" s="37"/>
      <c r="J1375" s="71">
        <f t="shared" ref="J1375:J1376" si="530">(C1375*G1375)+(D1375*H1375)+(E1375*I1375)</f>
        <v>0</v>
      </c>
      <c r="K1375" s="107">
        <f t="shared" si="528"/>
        <v>0</v>
      </c>
    </row>
    <row r="1376" spans="1:11" s="69" customFormat="1" ht="12" customHeight="1">
      <c r="A1376" s="24" t="s">
        <v>8080</v>
      </c>
      <c r="B1376" s="70" t="s">
        <v>8058</v>
      </c>
      <c r="C1376" s="26">
        <v>13.43</v>
      </c>
      <c r="D1376" s="26">
        <v>20.89</v>
      </c>
      <c r="E1376" s="26">
        <v>34.18</v>
      </c>
      <c r="G1376" s="39"/>
      <c r="H1376" s="39"/>
      <c r="I1376" s="39"/>
      <c r="J1376" s="71">
        <f t="shared" si="530"/>
        <v>0</v>
      </c>
      <c r="K1376" s="107">
        <f t="shared" si="528"/>
        <v>0</v>
      </c>
    </row>
    <row r="1377" spans="1:11" s="69" customFormat="1" ht="12" customHeight="1">
      <c r="A1377" s="51"/>
      <c r="B1377" s="74"/>
      <c r="C1377" s="47" t="s">
        <v>9465</v>
      </c>
      <c r="D1377" s="20" t="s">
        <v>5564</v>
      </c>
      <c r="E1377" s="21" t="s">
        <v>9480</v>
      </c>
      <c r="F1377" s="67"/>
      <c r="G1377" s="42" t="s">
        <v>9465</v>
      </c>
      <c r="H1377" s="42" t="s">
        <v>5564</v>
      </c>
      <c r="I1377" s="42" t="s">
        <v>9480</v>
      </c>
      <c r="J1377" s="73"/>
    </row>
    <row r="1378" spans="1:11" s="69" customFormat="1" ht="12" customHeight="1">
      <c r="A1378" s="28" t="s">
        <v>3613</v>
      </c>
      <c r="B1378" s="76" t="s">
        <v>3612</v>
      </c>
      <c r="C1378" s="26">
        <v>39.07</v>
      </c>
      <c r="D1378" s="26">
        <v>60.78</v>
      </c>
      <c r="E1378" s="26">
        <v>149.18</v>
      </c>
      <c r="G1378" s="39"/>
      <c r="H1378" s="39"/>
      <c r="I1378" s="39"/>
      <c r="J1378" s="71">
        <f t="shared" ref="J1378" si="531">(C1378*G1378)+(D1378*H1378)+(E1378*I1378)</f>
        <v>0</v>
      </c>
      <c r="K1378" s="107">
        <f>SUBTOTAL(9,G1378:I1378)</f>
        <v>0</v>
      </c>
    </row>
    <row r="1379" spans="1:11" s="69" customFormat="1" ht="12" customHeight="1">
      <c r="A1379" s="51"/>
      <c r="B1379" s="79"/>
      <c r="C1379" s="47" t="s">
        <v>9473</v>
      </c>
      <c r="D1379" s="20" t="s">
        <v>9464</v>
      </c>
      <c r="E1379" s="21" t="s">
        <v>9465</v>
      </c>
      <c r="F1379" s="67"/>
      <c r="G1379" s="42" t="s">
        <v>9473</v>
      </c>
      <c r="H1379" s="42" t="s">
        <v>9464</v>
      </c>
      <c r="I1379" s="42" t="s">
        <v>9465</v>
      </c>
      <c r="J1379" s="73"/>
    </row>
    <row r="1380" spans="1:11" s="69" customFormat="1" ht="12" customHeight="1">
      <c r="A1380" s="28" t="s">
        <v>744</v>
      </c>
      <c r="B1380" s="76" t="s">
        <v>743</v>
      </c>
      <c r="C1380" s="26">
        <v>16.14</v>
      </c>
      <c r="D1380" s="26">
        <v>31.39</v>
      </c>
      <c r="E1380" s="26">
        <v>51.36</v>
      </c>
      <c r="G1380" s="37"/>
      <c r="H1380" s="37"/>
      <c r="I1380" s="37"/>
      <c r="J1380" s="71">
        <f t="shared" ref="J1380:J1382" si="532">(C1380*G1380)+(D1380*H1380)+(E1380*I1380)</f>
        <v>0</v>
      </c>
      <c r="K1380" s="107">
        <f t="shared" ref="K1380:K1383" si="533">SUBTOTAL(9,G1380:I1380)</f>
        <v>0</v>
      </c>
    </row>
    <row r="1381" spans="1:11" s="69" customFormat="1" ht="12" customHeight="1">
      <c r="A1381" s="28" t="s">
        <v>746</v>
      </c>
      <c r="B1381" s="76" t="s">
        <v>745</v>
      </c>
      <c r="C1381" s="26">
        <v>16.14</v>
      </c>
      <c r="D1381" s="26">
        <v>31.39</v>
      </c>
      <c r="E1381" s="26">
        <v>51.36</v>
      </c>
      <c r="G1381" s="37"/>
      <c r="H1381" s="37"/>
      <c r="I1381" s="37"/>
      <c r="J1381" s="71">
        <f t="shared" si="532"/>
        <v>0</v>
      </c>
      <c r="K1381" s="107">
        <f t="shared" si="533"/>
        <v>0</v>
      </c>
    </row>
    <row r="1382" spans="1:11" s="69" customFormat="1" ht="12" customHeight="1">
      <c r="A1382" s="28" t="s">
        <v>742</v>
      </c>
      <c r="B1382" s="76" t="s">
        <v>741</v>
      </c>
      <c r="C1382" s="26">
        <v>16.14</v>
      </c>
      <c r="D1382" s="26">
        <v>31.39</v>
      </c>
      <c r="E1382" s="26">
        <v>51.36</v>
      </c>
      <c r="G1382" s="37"/>
      <c r="H1382" s="37"/>
      <c r="I1382" s="37"/>
      <c r="J1382" s="71">
        <f t="shared" si="532"/>
        <v>0</v>
      </c>
      <c r="K1382" s="107">
        <f t="shared" si="533"/>
        <v>0</v>
      </c>
    </row>
    <row r="1383" spans="1:11" s="69" customFormat="1" ht="12" customHeight="1">
      <c r="A1383" s="28" t="s">
        <v>3615</v>
      </c>
      <c r="B1383" s="76" t="s">
        <v>3614</v>
      </c>
      <c r="C1383" s="26">
        <v>12.53</v>
      </c>
      <c r="D1383" s="26">
        <v>24.36</v>
      </c>
      <c r="E1383" s="26">
        <v>39.86</v>
      </c>
      <c r="G1383" s="39"/>
      <c r="H1383" s="39"/>
      <c r="I1383" s="39"/>
      <c r="J1383" s="71">
        <f t="shared" ref="J1383" si="534">(C1383*G1383)+(D1383*H1383)+(E1383*I1383)</f>
        <v>0</v>
      </c>
      <c r="K1383" s="107">
        <f t="shared" si="533"/>
        <v>0</v>
      </c>
    </row>
    <row r="1384" spans="1:11" s="69" customFormat="1" ht="12" customHeight="1">
      <c r="A1384" s="52"/>
      <c r="B1384" s="77"/>
      <c r="C1384" s="47" t="s">
        <v>1303</v>
      </c>
      <c r="D1384" s="20" t="s">
        <v>9466</v>
      </c>
      <c r="E1384" s="21" t="s">
        <v>5567</v>
      </c>
      <c r="F1384" s="67"/>
      <c r="G1384" s="42" t="s">
        <v>1303</v>
      </c>
      <c r="H1384" s="42" t="s">
        <v>9466</v>
      </c>
      <c r="I1384" s="42" t="s">
        <v>5567</v>
      </c>
      <c r="J1384" s="73"/>
    </row>
    <row r="1385" spans="1:11" s="69" customFormat="1" ht="12" customHeight="1">
      <c r="A1385" s="24" t="s">
        <v>2307</v>
      </c>
      <c r="B1385" s="70" t="s">
        <v>2306</v>
      </c>
      <c r="C1385" s="26">
        <v>34.29</v>
      </c>
      <c r="D1385" s="26">
        <v>53.33</v>
      </c>
      <c r="E1385" s="26">
        <v>87.27</v>
      </c>
      <c r="G1385" s="39"/>
      <c r="H1385" s="39"/>
      <c r="I1385" s="39"/>
      <c r="J1385" s="71">
        <f t="shared" ref="J1385" si="535">(C1385*G1385)+(D1385*H1385)+(E1385*I1385)</f>
        <v>0</v>
      </c>
      <c r="K1385" s="107">
        <f>SUBTOTAL(9,G1385:I1385)</f>
        <v>0</v>
      </c>
    </row>
    <row r="1386" spans="1:11" s="69" customFormat="1" ht="12" customHeight="1">
      <c r="A1386" s="51"/>
      <c r="B1386" s="75"/>
      <c r="C1386" s="47" t="s">
        <v>9466</v>
      </c>
      <c r="D1386" s="20" t="s">
        <v>5567</v>
      </c>
      <c r="E1386" s="21" t="s">
        <v>9467</v>
      </c>
      <c r="F1386" s="67"/>
      <c r="G1386" s="42" t="s">
        <v>9466</v>
      </c>
      <c r="H1386" s="42" t="s">
        <v>5567</v>
      </c>
      <c r="I1386" s="42" t="s">
        <v>9467</v>
      </c>
      <c r="J1386" s="73"/>
    </row>
    <row r="1387" spans="1:11" s="69" customFormat="1" ht="12" customHeight="1">
      <c r="A1387" s="24" t="s">
        <v>1364</v>
      </c>
      <c r="B1387" s="70" t="s">
        <v>9547</v>
      </c>
      <c r="C1387" s="26">
        <v>3.71</v>
      </c>
      <c r="D1387" s="26">
        <v>5.78</v>
      </c>
      <c r="E1387" s="26">
        <v>14.18</v>
      </c>
      <c r="G1387" s="37"/>
      <c r="H1387" s="37"/>
      <c r="I1387" s="37"/>
      <c r="J1387" s="71">
        <f t="shared" ref="J1387:J1389" si="536">(C1387*G1387)+(D1387*H1387)+(E1387*I1387)</f>
        <v>0</v>
      </c>
      <c r="K1387" s="107">
        <f t="shared" ref="K1387:K1392" si="537">SUBTOTAL(9,G1387:I1387)</f>
        <v>0</v>
      </c>
    </row>
    <row r="1388" spans="1:11" s="69" customFormat="1" ht="12" customHeight="1">
      <c r="A1388" s="24" t="s">
        <v>152</v>
      </c>
      <c r="B1388" s="70" t="s">
        <v>9548</v>
      </c>
      <c r="C1388" s="26">
        <v>3.71</v>
      </c>
      <c r="D1388" s="26">
        <v>5.78</v>
      </c>
      <c r="E1388" s="26">
        <v>14.18</v>
      </c>
      <c r="G1388" s="37"/>
      <c r="H1388" s="37"/>
      <c r="I1388" s="37"/>
      <c r="J1388" s="71">
        <f t="shared" si="536"/>
        <v>0</v>
      </c>
      <c r="K1388" s="107">
        <f t="shared" si="537"/>
        <v>0</v>
      </c>
    </row>
    <row r="1389" spans="1:11" s="69" customFormat="1" ht="12" customHeight="1">
      <c r="A1389" s="24" t="s">
        <v>153</v>
      </c>
      <c r="B1389" s="70" t="s">
        <v>9549</v>
      </c>
      <c r="C1389" s="26">
        <v>3.71</v>
      </c>
      <c r="D1389" s="26">
        <v>5.78</v>
      </c>
      <c r="E1389" s="26">
        <v>14.18</v>
      </c>
      <c r="G1389" s="37"/>
      <c r="H1389" s="37"/>
      <c r="I1389" s="37"/>
      <c r="J1389" s="71">
        <f t="shared" si="536"/>
        <v>0</v>
      </c>
      <c r="K1389" s="107">
        <f t="shared" si="537"/>
        <v>0</v>
      </c>
    </row>
    <row r="1390" spans="1:11" s="69" customFormat="1" ht="12" customHeight="1">
      <c r="A1390" s="24" t="s">
        <v>8277</v>
      </c>
      <c r="B1390" s="70" t="s">
        <v>8577</v>
      </c>
      <c r="C1390" s="26">
        <v>2.95</v>
      </c>
      <c r="D1390" s="26">
        <v>5.31</v>
      </c>
      <c r="E1390" s="26">
        <v>13.54</v>
      </c>
      <c r="G1390" s="37"/>
      <c r="H1390" s="37"/>
      <c r="I1390" s="37"/>
      <c r="J1390" s="71">
        <f t="shared" ref="J1390:J1391" si="538">(C1390*G1390)+(D1390*H1390)+(E1390*I1390)</f>
        <v>0</v>
      </c>
      <c r="K1390" s="107">
        <f t="shared" si="537"/>
        <v>0</v>
      </c>
    </row>
    <row r="1391" spans="1:11" s="69" customFormat="1" ht="12" customHeight="1">
      <c r="A1391" s="24" t="s">
        <v>8278</v>
      </c>
      <c r="B1391" s="70" t="s">
        <v>8578</v>
      </c>
      <c r="C1391" s="26">
        <v>2.95</v>
      </c>
      <c r="D1391" s="26">
        <v>5.31</v>
      </c>
      <c r="E1391" s="26">
        <v>13.54</v>
      </c>
      <c r="G1391" s="37"/>
      <c r="H1391" s="37"/>
      <c r="I1391" s="37"/>
      <c r="J1391" s="71">
        <f t="shared" si="538"/>
        <v>0</v>
      </c>
      <c r="K1391" s="107">
        <f t="shared" si="537"/>
        <v>0</v>
      </c>
    </row>
    <row r="1392" spans="1:11" s="69" customFormat="1" ht="12" customHeight="1">
      <c r="A1392" s="24" t="s">
        <v>2872</v>
      </c>
      <c r="B1392" s="70" t="s">
        <v>2871</v>
      </c>
      <c r="C1392" s="26">
        <v>45.71</v>
      </c>
      <c r="D1392" s="26">
        <v>71.11</v>
      </c>
      <c r="E1392" s="26">
        <v>174.55</v>
      </c>
      <c r="G1392" s="39"/>
      <c r="H1392" s="39"/>
      <c r="I1392" s="39"/>
      <c r="J1392" s="71">
        <f t="shared" ref="J1392" si="539">(C1392*G1392)+(D1392*H1392)+(E1392*I1392)</f>
        <v>0</v>
      </c>
      <c r="K1392" s="107">
        <f t="shared" si="537"/>
        <v>0</v>
      </c>
    </row>
    <row r="1393" spans="1:11" s="69" customFormat="1" ht="12" customHeight="1">
      <c r="A1393" s="51"/>
      <c r="B1393" s="74"/>
      <c r="C1393" s="47" t="s">
        <v>9465</v>
      </c>
      <c r="D1393" s="20" t="s">
        <v>5564</v>
      </c>
      <c r="E1393" s="21" t="s">
        <v>9480</v>
      </c>
      <c r="F1393" s="67"/>
      <c r="G1393" s="42" t="s">
        <v>9465</v>
      </c>
      <c r="H1393" s="42" t="s">
        <v>5564</v>
      </c>
      <c r="I1393" s="42" t="s">
        <v>9480</v>
      </c>
      <c r="J1393" s="73"/>
    </row>
    <row r="1394" spans="1:11" s="69" customFormat="1" ht="12" customHeight="1">
      <c r="A1394" s="24" t="s">
        <v>6325</v>
      </c>
      <c r="B1394" s="70" t="s">
        <v>6324</v>
      </c>
      <c r="C1394" s="26">
        <v>6.56</v>
      </c>
      <c r="D1394" s="26">
        <v>10.199999999999999</v>
      </c>
      <c r="E1394" s="26">
        <v>25.04</v>
      </c>
      <c r="G1394" s="37"/>
      <c r="H1394" s="37"/>
      <c r="I1394" s="37"/>
      <c r="J1394" s="71">
        <f t="shared" ref="J1394" si="540">(C1394*G1394)+(D1394*H1394)+(E1394*I1394)</f>
        <v>0</v>
      </c>
      <c r="K1394" s="107">
        <f t="shared" ref="K1394:K1422" si="541">SUBTOTAL(9,G1394:I1394)</f>
        <v>0</v>
      </c>
    </row>
    <row r="1395" spans="1:11" s="69" customFormat="1" ht="12" customHeight="1">
      <c r="A1395" s="24" t="s">
        <v>7273</v>
      </c>
      <c r="B1395" s="70" t="s">
        <v>7272</v>
      </c>
      <c r="C1395" s="26">
        <v>6.56</v>
      </c>
      <c r="D1395" s="26">
        <v>10.199999999999999</v>
      </c>
      <c r="E1395" s="26">
        <v>25.04</v>
      </c>
      <c r="G1395" s="37"/>
      <c r="H1395" s="37"/>
      <c r="I1395" s="37"/>
      <c r="J1395" s="71">
        <f t="shared" ref="J1395:J1416" si="542">(C1395*G1395)+(D1395*H1395)+(E1395*I1395)</f>
        <v>0</v>
      </c>
      <c r="K1395" s="107">
        <f t="shared" si="541"/>
        <v>0</v>
      </c>
    </row>
    <row r="1396" spans="1:11" s="69" customFormat="1" ht="12" customHeight="1">
      <c r="A1396" s="24" t="s">
        <v>6323</v>
      </c>
      <c r="B1396" s="70" t="s">
        <v>6322</v>
      </c>
      <c r="C1396" s="26">
        <v>6.56</v>
      </c>
      <c r="D1396" s="26">
        <v>10.199999999999999</v>
      </c>
      <c r="E1396" s="26">
        <v>25.04</v>
      </c>
      <c r="G1396" s="37"/>
      <c r="H1396" s="37"/>
      <c r="I1396" s="37"/>
      <c r="J1396" s="71">
        <f t="shared" si="542"/>
        <v>0</v>
      </c>
      <c r="K1396" s="107">
        <f t="shared" si="541"/>
        <v>0</v>
      </c>
    </row>
    <row r="1397" spans="1:11" s="69" customFormat="1" ht="12" customHeight="1">
      <c r="A1397" s="24" t="s">
        <v>2987</v>
      </c>
      <c r="B1397" s="70" t="s">
        <v>2986</v>
      </c>
      <c r="C1397" s="26">
        <v>6.56</v>
      </c>
      <c r="D1397" s="26">
        <v>10.199999999999999</v>
      </c>
      <c r="E1397" s="26">
        <v>25.04</v>
      </c>
      <c r="G1397" s="37"/>
      <c r="H1397" s="37"/>
      <c r="I1397" s="37"/>
      <c r="J1397" s="71">
        <f t="shared" si="542"/>
        <v>0</v>
      </c>
      <c r="K1397" s="107">
        <f t="shared" si="541"/>
        <v>0</v>
      </c>
    </row>
    <row r="1398" spans="1:11" s="69" customFormat="1" ht="12" customHeight="1">
      <c r="A1398" s="24" t="s">
        <v>2985</v>
      </c>
      <c r="B1398" s="70" t="s">
        <v>2984</v>
      </c>
      <c r="C1398" s="26">
        <v>6.56</v>
      </c>
      <c r="D1398" s="26">
        <v>10.199999999999999</v>
      </c>
      <c r="E1398" s="26">
        <v>25.04</v>
      </c>
      <c r="G1398" s="37"/>
      <c r="H1398" s="37"/>
      <c r="I1398" s="37"/>
      <c r="J1398" s="71">
        <f t="shared" si="542"/>
        <v>0</v>
      </c>
      <c r="K1398" s="107">
        <f t="shared" si="541"/>
        <v>0</v>
      </c>
    </row>
    <row r="1399" spans="1:11" s="69" customFormat="1" ht="12" customHeight="1">
      <c r="A1399" s="24" t="s">
        <v>7271</v>
      </c>
      <c r="B1399" s="70" t="s">
        <v>7270</v>
      </c>
      <c r="C1399" s="26">
        <v>6.56</v>
      </c>
      <c r="D1399" s="26">
        <v>10.199999999999999</v>
      </c>
      <c r="E1399" s="26">
        <v>25.04</v>
      </c>
      <c r="G1399" s="37"/>
      <c r="H1399" s="37"/>
      <c r="I1399" s="37"/>
      <c r="J1399" s="71">
        <f t="shared" si="542"/>
        <v>0</v>
      </c>
      <c r="K1399" s="107">
        <f t="shared" si="541"/>
        <v>0</v>
      </c>
    </row>
    <row r="1400" spans="1:11" s="69" customFormat="1" ht="12" customHeight="1">
      <c r="A1400" s="24" t="s">
        <v>122</v>
      </c>
      <c r="B1400" s="70" t="s">
        <v>2988</v>
      </c>
      <c r="C1400" s="26">
        <v>6.56</v>
      </c>
      <c r="D1400" s="26">
        <v>10.199999999999999</v>
      </c>
      <c r="E1400" s="26">
        <v>25.04</v>
      </c>
      <c r="G1400" s="37"/>
      <c r="H1400" s="37"/>
      <c r="I1400" s="37"/>
      <c r="J1400" s="71">
        <f t="shared" si="542"/>
        <v>0</v>
      </c>
      <c r="K1400" s="107">
        <f t="shared" si="541"/>
        <v>0</v>
      </c>
    </row>
    <row r="1401" spans="1:11" s="69" customFormat="1" ht="12" customHeight="1">
      <c r="A1401" s="24" t="s">
        <v>124</v>
      </c>
      <c r="B1401" s="70" t="s">
        <v>123</v>
      </c>
      <c r="C1401" s="26">
        <v>6.56</v>
      </c>
      <c r="D1401" s="26">
        <v>10.199999999999999</v>
      </c>
      <c r="E1401" s="26">
        <v>25.04</v>
      </c>
      <c r="G1401" s="37"/>
      <c r="H1401" s="37"/>
      <c r="I1401" s="37"/>
      <c r="J1401" s="71">
        <f t="shared" si="542"/>
        <v>0</v>
      </c>
      <c r="K1401" s="107">
        <f t="shared" si="541"/>
        <v>0</v>
      </c>
    </row>
    <row r="1402" spans="1:11" s="69" customFormat="1" ht="12" customHeight="1">
      <c r="A1402" s="24" t="s">
        <v>6327</v>
      </c>
      <c r="B1402" s="70" t="s">
        <v>6326</v>
      </c>
      <c r="C1402" s="26">
        <v>6.56</v>
      </c>
      <c r="D1402" s="26">
        <v>10.199999999999999</v>
      </c>
      <c r="E1402" s="26">
        <v>25.04</v>
      </c>
      <c r="G1402" s="37"/>
      <c r="H1402" s="37"/>
      <c r="I1402" s="37"/>
      <c r="J1402" s="71">
        <f t="shared" si="542"/>
        <v>0</v>
      </c>
      <c r="K1402" s="107">
        <f t="shared" si="541"/>
        <v>0</v>
      </c>
    </row>
    <row r="1403" spans="1:11" s="69" customFormat="1" ht="12" customHeight="1">
      <c r="A1403" s="24" t="s">
        <v>1181</v>
      </c>
      <c r="B1403" s="70" t="s">
        <v>1161</v>
      </c>
      <c r="C1403" s="26">
        <v>6.56</v>
      </c>
      <c r="D1403" s="26">
        <v>10.199999999999999</v>
      </c>
      <c r="E1403" s="26">
        <v>25.04</v>
      </c>
      <c r="G1403" s="37"/>
      <c r="H1403" s="37"/>
      <c r="I1403" s="37"/>
      <c r="J1403" s="71">
        <f t="shared" si="542"/>
        <v>0</v>
      </c>
      <c r="K1403" s="107">
        <f t="shared" si="541"/>
        <v>0</v>
      </c>
    </row>
    <row r="1404" spans="1:11" s="69" customFormat="1" ht="12" customHeight="1">
      <c r="A1404" s="24" t="s">
        <v>7269</v>
      </c>
      <c r="B1404" s="70" t="s">
        <v>7268</v>
      </c>
      <c r="C1404" s="26">
        <v>6.56</v>
      </c>
      <c r="D1404" s="26">
        <v>10.199999999999999</v>
      </c>
      <c r="E1404" s="26">
        <v>25.04</v>
      </c>
      <c r="G1404" s="37"/>
      <c r="H1404" s="37"/>
      <c r="I1404" s="37"/>
      <c r="J1404" s="71">
        <f t="shared" si="542"/>
        <v>0</v>
      </c>
      <c r="K1404" s="107">
        <f t="shared" si="541"/>
        <v>0</v>
      </c>
    </row>
    <row r="1405" spans="1:11" s="69" customFormat="1" ht="12" customHeight="1">
      <c r="A1405" s="24" t="s">
        <v>4937</v>
      </c>
      <c r="B1405" s="70" t="s">
        <v>4987</v>
      </c>
      <c r="C1405" s="26">
        <v>6.56</v>
      </c>
      <c r="D1405" s="26">
        <v>10.199999999999999</v>
      </c>
      <c r="E1405" s="26">
        <v>25.04</v>
      </c>
      <c r="G1405" s="37"/>
      <c r="H1405" s="37"/>
      <c r="I1405" s="37"/>
      <c r="J1405" s="71">
        <f t="shared" si="542"/>
        <v>0</v>
      </c>
      <c r="K1405" s="107">
        <f t="shared" si="541"/>
        <v>0</v>
      </c>
    </row>
    <row r="1406" spans="1:11" s="69" customFormat="1" ht="12" customHeight="1">
      <c r="A1406" s="24" t="s">
        <v>8089</v>
      </c>
      <c r="B1406" s="70" t="s">
        <v>4988</v>
      </c>
      <c r="C1406" s="26">
        <v>6.56</v>
      </c>
      <c r="D1406" s="26">
        <v>10.199999999999999</v>
      </c>
      <c r="E1406" s="26">
        <v>25.04</v>
      </c>
      <c r="G1406" s="37"/>
      <c r="H1406" s="37"/>
      <c r="I1406" s="37"/>
      <c r="J1406" s="71">
        <f t="shared" si="542"/>
        <v>0</v>
      </c>
      <c r="K1406" s="107">
        <f t="shared" si="541"/>
        <v>0</v>
      </c>
    </row>
    <row r="1407" spans="1:11" s="69" customFormat="1" ht="12" customHeight="1">
      <c r="A1407" s="24" t="s">
        <v>1227</v>
      </c>
      <c r="B1407" s="70" t="s">
        <v>6089</v>
      </c>
      <c r="C1407" s="26">
        <v>6.56</v>
      </c>
      <c r="D1407" s="26">
        <v>10.199999999999999</v>
      </c>
      <c r="E1407" s="26">
        <v>25.04</v>
      </c>
      <c r="G1407" s="37"/>
      <c r="H1407" s="37"/>
      <c r="I1407" s="37"/>
      <c r="J1407" s="71">
        <f t="shared" si="542"/>
        <v>0</v>
      </c>
      <c r="K1407" s="107">
        <f t="shared" si="541"/>
        <v>0</v>
      </c>
    </row>
    <row r="1408" spans="1:11" s="69" customFormat="1" ht="12" customHeight="1">
      <c r="A1408" s="24" t="s">
        <v>1228</v>
      </c>
      <c r="B1408" s="70" t="s">
        <v>6090</v>
      </c>
      <c r="C1408" s="26">
        <v>6.56</v>
      </c>
      <c r="D1408" s="26">
        <v>10.199999999999999</v>
      </c>
      <c r="E1408" s="26">
        <v>25.04</v>
      </c>
      <c r="G1408" s="37"/>
      <c r="H1408" s="37"/>
      <c r="I1408" s="37"/>
      <c r="J1408" s="71">
        <f t="shared" si="542"/>
        <v>0</v>
      </c>
      <c r="K1408" s="107">
        <f t="shared" si="541"/>
        <v>0</v>
      </c>
    </row>
    <row r="1409" spans="1:11" s="69" customFormat="1" ht="12" customHeight="1">
      <c r="A1409" s="24" t="s">
        <v>1229</v>
      </c>
      <c r="B1409" s="70" t="s">
        <v>6163</v>
      </c>
      <c r="C1409" s="26">
        <v>6.56</v>
      </c>
      <c r="D1409" s="26">
        <v>10.199999999999999</v>
      </c>
      <c r="E1409" s="26">
        <v>25.04</v>
      </c>
      <c r="G1409" s="37"/>
      <c r="H1409" s="37"/>
      <c r="I1409" s="37"/>
      <c r="J1409" s="71">
        <f t="shared" si="542"/>
        <v>0</v>
      </c>
      <c r="K1409" s="107">
        <f t="shared" si="541"/>
        <v>0</v>
      </c>
    </row>
    <row r="1410" spans="1:11" s="69" customFormat="1" ht="12" customHeight="1">
      <c r="A1410" s="24" t="s">
        <v>1230</v>
      </c>
      <c r="B1410" s="70" t="s">
        <v>6164</v>
      </c>
      <c r="C1410" s="26">
        <v>6.56</v>
      </c>
      <c r="D1410" s="26">
        <v>10.199999999999999</v>
      </c>
      <c r="E1410" s="26">
        <v>25.04</v>
      </c>
      <c r="G1410" s="37"/>
      <c r="H1410" s="37"/>
      <c r="I1410" s="37"/>
      <c r="J1410" s="71">
        <f t="shared" si="542"/>
        <v>0</v>
      </c>
      <c r="K1410" s="107">
        <f t="shared" si="541"/>
        <v>0</v>
      </c>
    </row>
    <row r="1411" spans="1:11" s="69" customFormat="1" ht="12" customHeight="1">
      <c r="A1411" s="24" t="s">
        <v>4956</v>
      </c>
      <c r="B1411" s="70" t="s">
        <v>2590</v>
      </c>
      <c r="C1411" s="26">
        <v>6.56</v>
      </c>
      <c r="D1411" s="26">
        <v>10.199999999999999</v>
      </c>
      <c r="E1411" s="26">
        <v>25.04</v>
      </c>
      <c r="G1411" s="37"/>
      <c r="H1411" s="37"/>
      <c r="I1411" s="37"/>
      <c r="J1411" s="71">
        <f t="shared" si="542"/>
        <v>0</v>
      </c>
      <c r="K1411" s="107">
        <f t="shared" si="541"/>
        <v>0</v>
      </c>
    </row>
    <row r="1412" spans="1:11" s="69" customFormat="1" ht="12" customHeight="1">
      <c r="A1412" s="24" t="s">
        <v>4957</v>
      </c>
      <c r="B1412" s="70" t="s">
        <v>5753</v>
      </c>
      <c r="C1412" s="26">
        <v>6.56</v>
      </c>
      <c r="D1412" s="26">
        <v>10.199999999999999</v>
      </c>
      <c r="E1412" s="26">
        <v>25.04</v>
      </c>
      <c r="G1412" s="37"/>
      <c r="H1412" s="37"/>
      <c r="I1412" s="37"/>
      <c r="J1412" s="71">
        <f t="shared" si="542"/>
        <v>0</v>
      </c>
      <c r="K1412" s="107">
        <f t="shared" si="541"/>
        <v>0</v>
      </c>
    </row>
    <row r="1413" spans="1:11" s="69" customFormat="1" ht="12" customHeight="1">
      <c r="A1413" s="24" t="s">
        <v>1138</v>
      </c>
      <c r="B1413" s="70" t="s">
        <v>1137</v>
      </c>
      <c r="C1413" s="26">
        <v>6.56</v>
      </c>
      <c r="D1413" s="26">
        <v>10.199999999999999</v>
      </c>
      <c r="E1413" s="26">
        <v>25.04</v>
      </c>
      <c r="G1413" s="37"/>
      <c r="H1413" s="37"/>
      <c r="I1413" s="37"/>
      <c r="J1413" s="71">
        <f t="shared" si="542"/>
        <v>0</v>
      </c>
      <c r="K1413" s="107">
        <f t="shared" si="541"/>
        <v>0</v>
      </c>
    </row>
    <row r="1414" spans="1:11" s="69" customFormat="1" ht="12" customHeight="1">
      <c r="A1414" s="24" t="s">
        <v>1666</v>
      </c>
      <c r="B1414" s="70" t="s">
        <v>5754</v>
      </c>
      <c r="C1414" s="26">
        <v>6.56</v>
      </c>
      <c r="D1414" s="26">
        <v>10.199999999999999</v>
      </c>
      <c r="E1414" s="26">
        <v>25.04</v>
      </c>
      <c r="G1414" s="37"/>
      <c r="H1414" s="37"/>
      <c r="I1414" s="37"/>
      <c r="J1414" s="71">
        <f t="shared" si="542"/>
        <v>0</v>
      </c>
      <c r="K1414" s="107">
        <f t="shared" si="541"/>
        <v>0</v>
      </c>
    </row>
    <row r="1415" spans="1:11" s="69" customFormat="1" ht="12" customHeight="1">
      <c r="A1415" s="24" t="s">
        <v>1668</v>
      </c>
      <c r="B1415" s="70" t="s">
        <v>1667</v>
      </c>
      <c r="C1415" s="26">
        <v>6.56</v>
      </c>
      <c r="D1415" s="26">
        <v>10.199999999999999</v>
      </c>
      <c r="E1415" s="26">
        <v>25.04</v>
      </c>
      <c r="G1415" s="37"/>
      <c r="H1415" s="37"/>
      <c r="I1415" s="37"/>
      <c r="J1415" s="71">
        <f t="shared" si="542"/>
        <v>0</v>
      </c>
      <c r="K1415" s="107">
        <f t="shared" si="541"/>
        <v>0</v>
      </c>
    </row>
    <row r="1416" spans="1:11" s="69" customFormat="1" ht="12" customHeight="1">
      <c r="A1416" s="24" t="s">
        <v>2365</v>
      </c>
      <c r="B1416" s="70" t="s">
        <v>1182</v>
      </c>
      <c r="C1416" s="26">
        <v>7.27</v>
      </c>
      <c r="D1416" s="26">
        <v>11.31</v>
      </c>
      <c r="E1416" s="26">
        <v>27.76</v>
      </c>
      <c r="G1416" s="37"/>
      <c r="H1416" s="37"/>
      <c r="I1416" s="37"/>
      <c r="J1416" s="71">
        <f t="shared" si="542"/>
        <v>0</v>
      </c>
      <c r="K1416" s="107">
        <f t="shared" si="541"/>
        <v>0</v>
      </c>
    </row>
    <row r="1417" spans="1:11" s="69" customFormat="1" ht="12" customHeight="1">
      <c r="A1417" s="24" t="s">
        <v>2366</v>
      </c>
      <c r="B1417" s="70" t="s">
        <v>6198</v>
      </c>
      <c r="C1417" s="26">
        <v>15.56</v>
      </c>
      <c r="D1417" s="26">
        <v>24.2</v>
      </c>
      <c r="E1417" s="26">
        <v>59.4</v>
      </c>
      <c r="G1417" s="37"/>
      <c r="H1417" s="37"/>
      <c r="I1417" s="37"/>
      <c r="J1417" s="71">
        <f t="shared" ref="J1417:J1422" si="543">(C1417*G1417)+(D1417*H1417)+(E1417*I1417)</f>
        <v>0</v>
      </c>
      <c r="K1417" s="107">
        <f t="shared" si="541"/>
        <v>0</v>
      </c>
    </row>
    <row r="1418" spans="1:11" s="69" customFormat="1" ht="12" customHeight="1">
      <c r="A1418" s="24" t="s">
        <v>4128</v>
      </c>
      <c r="B1418" s="70" t="s">
        <v>4982</v>
      </c>
      <c r="C1418" s="26">
        <v>15.56</v>
      </c>
      <c r="D1418" s="26">
        <v>24.2</v>
      </c>
      <c r="E1418" s="26">
        <v>59.4</v>
      </c>
      <c r="G1418" s="37"/>
      <c r="H1418" s="37"/>
      <c r="I1418" s="37"/>
      <c r="J1418" s="71">
        <f t="shared" si="543"/>
        <v>0</v>
      </c>
      <c r="K1418" s="107">
        <f t="shared" si="541"/>
        <v>0</v>
      </c>
    </row>
    <row r="1419" spans="1:11" s="69" customFormat="1" ht="12" customHeight="1">
      <c r="A1419" s="24" t="s">
        <v>4132</v>
      </c>
      <c r="B1419" s="70" t="s">
        <v>4983</v>
      </c>
      <c r="C1419" s="26">
        <v>15.56</v>
      </c>
      <c r="D1419" s="26">
        <v>24.2</v>
      </c>
      <c r="E1419" s="26">
        <v>59.4</v>
      </c>
      <c r="G1419" s="37"/>
      <c r="H1419" s="37"/>
      <c r="I1419" s="37"/>
      <c r="J1419" s="71">
        <f t="shared" si="543"/>
        <v>0</v>
      </c>
      <c r="K1419" s="107">
        <f t="shared" si="541"/>
        <v>0</v>
      </c>
    </row>
    <row r="1420" spans="1:11" s="69" customFormat="1" ht="12" customHeight="1">
      <c r="A1420" s="24" t="s">
        <v>4129</v>
      </c>
      <c r="B1420" s="70" t="s">
        <v>4984</v>
      </c>
      <c r="C1420" s="26">
        <v>15.56</v>
      </c>
      <c r="D1420" s="26">
        <v>24.2</v>
      </c>
      <c r="E1420" s="26">
        <v>59.4</v>
      </c>
      <c r="G1420" s="37"/>
      <c r="H1420" s="37"/>
      <c r="I1420" s="37"/>
      <c r="J1420" s="71">
        <f t="shared" si="543"/>
        <v>0</v>
      </c>
      <c r="K1420" s="107">
        <f t="shared" si="541"/>
        <v>0</v>
      </c>
    </row>
    <row r="1421" spans="1:11" s="69" customFormat="1" ht="12" customHeight="1">
      <c r="A1421" s="24" t="s">
        <v>4130</v>
      </c>
      <c r="B1421" s="70" t="s">
        <v>4985</v>
      </c>
      <c r="C1421" s="26">
        <v>15.56</v>
      </c>
      <c r="D1421" s="26">
        <v>24.2</v>
      </c>
      <c r="E1421" s="26">
        <v>59.4</v>
      </c>
      <c r="G1421" s="37"/>
      <c r="H1421" s="37"/>
      <c r="I1421" s="37"/>
      <c r="J1421" s="71">
        <f t="shared" si="543"/>
        <v>0</v>
      </c>
      <c r="K1421" s="107">
        <f t="shared" si="541"/>
        <v>0</v>
      </c>
    </row>
    <row r="1422" spans="1:11" s="69" customFormat="1" ht="12" customHeight="1">
      <c r="A1422" s="24" t="s">
        <v>4131</v>
      </c>
      <c r="B1422" s="70" t="s">
        <v>4986</v>
      </c>
      <c r="C1422" s="26">
        <v>15.56</v>
      </c>
      <c r="D1422" s="26">
        <v>24.2</v>
      </c>
      <c r="E1422" s="26">
        <v>59.4</v>
      </c>
      <c r="G1422" s="39"/>
      <c r="H1422" s="39"/>
      <c r="I1422" s="39"/>
      <c r="J1422" s="71">
        <f t="shared" si="543"/>
        <v>0</v>
      </c>
      <c r="K1422" s="107">
        <f t="shared" si="541"/>
        <v>0</v>
      </c>
    </row>
    <row r="1423" spans="1:11" s="69" customFormat="1" ht="12" customHeight="1">
      <c r="A1423" s="51"/>
      <c r="B1423" s="72"/>
      <c r="C1423" s="47" t="s">
        <v>9467</v>
      </c>
      <c r="D1423" s="20" t="s">
        <v>3050</v>
      </c>
      <c r="E1423" s="21" t="s">
        <v>4933</v>
      </c>
      <c r="F1423" s="67"/>
      <c r="G1423" s="42" t="s">
        <v>9467</v>
      </c>
      <c r="H1423" s="42" t="s">
        <v>3050</v>
      </c>
      <c r="I1423" s="42" t="s">
        <v>4933</v>
      </c>
      <c r="J1423" s="73"/>
    </row>
    <row r="1424" spans="1:11" s="69" customFormat="1" ht="12" customHeight="1">
      <c r="A1424" s="28" t="s">
        <v>6547</v>
      </c>
      <c r="B1424" s="70" t="s">
        <v>9660</v>
      </c>
      <c r="C1424" s="26">
        <v>2.95</v>
      </c>
      <c r="D1424" s="26">
        <v>4.72</v>
      </c>
      <c r="E1424" s="26">
        <v>8.3000000000000007</v>
      </c>
      <c r="G1424" s="37"/>
      <c r="H1424" s="37"/>
      <c r="I1424" s="37"/>
      <c r="J1424" s="71">
        <f t="shared" ref="J1424:J1425" si="544">(C1424*G1424)+(D1424*H1424)+(E1424*I1424)</f>
        <v>0</v>
      </c>
      <c r="K1424" s="107">
        <f t="shared" ref="K1424:K1425" si="545">SUBTOTAL(9,G1424:I1424)</f>
        <v>0</v>
      </c>
    </row>
    <row r="1425" spans="1:11" s="69" customFormat="1" ht="12" customHeight="1">
      <c r="A1425" s="28" t="s">
        <v>6548</v>
      </c>
      <c r="B1425" s="70" t="s">
        <v>9661</v>
      </c>
      <c r="C1425" s="26">
        <v>2.95</v>
      </c>
      <c r="D1425" s="26">
        <v>4.72</v>
      </c>
      <c r="E1425" s="26">
        <v>8.3000000000000007</v>
      </c>
      <c r="G1425" s="39"/>
      <c r="H1425" s="39"/>
      <c r="I1425" s="39"/>
      <c r="J1425" s="71">
        <f t="shared" si="544"/>
        <v>0</v>
      </c>
      <c r="K1425" s="107">
        <f t="shared" si="545"/>
        <v>0</v>
      </c>
    </row>
    <row r="1426" spans="1:11" s="69" customFormat="1" ht="12" customHeight="1">
      <c r="A1426" s="51"/>
      <c r="B1426" s="72"/>
      <c r="C1426" s="47" t="s">
        <v>9464</v>
      </c>
      <c r="D1426" s="20" t="s">
        <v>9465</v>
      </c>
      <c r="E1426" s="21" t="s">
        <v>5564</v>
      </c>
      <c r="F1426" s="67"/>
      <c r="G1426" s="42" t="s">
        <v>9464</v>
      </c>
      <c r="H1426" s="42" t="s">
        <v>9465</v>
      </c>
      <c r="I1426" s="42" t="s">
        <v>5564</v>
      </c>
      <c r="J1426" s="73"/>
    </row>
    <row r="1427" spans="1:11" s="69" customFormat="1" ht="12" customHeight="1">
      <c r="A1427" s="24" t="s">
        <v>1361</v>
      </c>
      <c r="B1427" s="70" t="s">
        <v>1360</v>
      </c>
      <c r="C1427" s="26">
        <v>2.95</v>
      </c>
      <c r="D1427" s="26">
        <v>4.72</v>
      </c>
      <c r="E1427" s="26">
        <v>7.52</v>
      </c>
      <c r="G1427" s="37"/>
      <c r="H1427" s="37"/>
      <c r="I1427" s="37"/>
      <c r="J1427" s="71">
        <f t="shared" ref="J1427:J1430" si="546">(C1427*G1427)+(D1427*H1427)+(E1427*I1427)</f>
        <v>0</v>
      </c>
      <c r="K1427" s="107">
        <f t="shared" ref="K1427:K1445" si="547">SUBTOTAL(9,G1427:I1427)</f>
        <v>0</v>
      </c>
    </row>
    <row r="1428" spans="1:11" s="69" customFormat="1" ht="12" customHeight="1">
      <c r="A1428" s="24" t="s">
        <v>1357</v>
      </c>
      <c r="B1428" s="70" t="s">
        <v>1356</v>
      </c>
      <c r="C1428" s="26">
        <v>2.95</v>
      </c>
      <c r="D1428" s="26">
        <v>4.72</v>
      </c>
      <c r="E1428" s="26">
        <v>7.52</v>
      </c>
      <c r="G1428" s="37"/>
      <c r="H1428" s="37"/>
      <c r="I1428" s="37"/>
      <c r="J1428" s="71">
        <f t="shared" si="546"/>
        <v>0</v>
      </c>
      <c r="K1428" s="107">
        <f t="shared" si="547"/>
        <v>0</v>
      </c>
    </row>
    <row r="1429" spans="1:11" s="69" customFormat="1" ht="12" customHeight="1">
      <c r="A1429" s="31" t="s">
        <v>1355</v>
      </c>
      <c r="B1429" s="70" t="s">
        <v>1354</v>
      </c>
      <c r="C1429" s="26">
        <v>2.95</v>
      </c>
      <c r="D1429" s="26">
        <v>4.72</v>
      </c>
      <c r="E1429" s="26">
        <v>7.52</v>
      </c>
      <c r="G1429" s="37"/>
      <c r="H1429" s="37"/>
      <c r="I1429" s="37"/>
      <c r="J1429" s="71">
        <f t="shared" si="546"/>
        <v>0</v>
      </c>
      <c r="K1429" s="107">
        <f t="shared" si="547"/>
        <v>0</v>
      </c>
    </row>
    <row r="1430" spans="1:11" s="69" customFormat="1" ht="12" customHeight="1">
      <c r="A1430" s="24" t="s">
        <v>1359</v>
      </c>
      <c r="B1430" s="70" t="s">
        <v>1358</v>
      </c>
      <c r="C1430" s="26">
        <v>2.95</v>
      </c>
      <c r="D1430" s="26">
        <v>4.72</v>
      </c>
      <c r="E1430" s="26">
        <v>7.52</v>
      </c>
      <c r="G1430" s="37"/>
      <c r="H1430" s="37"/>
      <c r="I1430" s="37"/>
      <c r="J1430" s="71">
        <f t="shared" si="546"/>
        <v>0</v>
      </c>
      <c r="K1430" s="107">
        <f t="shared" si="547"/>
        <v>0</v>
      </c>
    </row>
    <row r="1431" spans="1:11" s="69" customFormat="1" ht="12" customHeight="1">
      <c r="A1431" s="24" t="s">
        <v>4301</v>
      </c>
      <c r="B1431" s="70" t="s">
        <v>4300</v>
      </c>
      <c r="C1431" s="26">
        <v>47.86</v>
      </c>
      <c r="D1431" s="26">
        <v>74.44</v>
      </c>
      <c r="E1431" s="26">
        <v>121.82</v>
      </c>
      <c r="G1431" s="37"/>
      <c r="H1431" s="37"/>
      <c r="I1431" s="37"/>
      <c r="J1431" s="71">
        <f t="shared" ref="J1431:J1434" si="548">(C1431*G1431)+(D1431*H1431)+(E1431*I1431)</f>
        <v>0</v>
      </c>
      <c r="K1431" s="107">
        <f t="shared" si="547"/>
        <v>0</v>
      </c>
    </row>
    <row r="1432" spans="1:11" s="69" customFormat="1" ht="12" customHeight="1">
      <c r="A1432" s="24" t="s">
        <v>4295</v>
      </c>
      <c r="B1432" s="70" t="s">
        <v>4294</v>
      </c>
      <c r="C1432" s="26">
        <v>47.86</v>
      </c>
      <c r="D1432" s="26">
        <v>74.44</v>
      </c>
      <c r="E1432" s="26">
        <v>121.82</v>
      </c>
      <c r="G1432" s="37"/>
      <c r="H1432" s="37"/>
      <c r="I1432" s="37"/>
      <c r="J1432" s="71">
        <f t="shared" si="548"/>
        <v>0</v>
      </c>
      <c r="K1432" s="107">
        <f t="shared" si="547"/>
        <v>0</v>
      </c>
    </row>
    <row r="1433" spans="1:11" s="69" customFormat="1" ht="12" customHeight="1">
      <c r="A1433" s="24" t="s">
        <v>4297</v>
      </c>
      <c r="B1433" s="70" t="s">
        <v>4296</v>
      </c>
      <c r="C1433" s="26">
        <v>47.86</v>
      </c>
      <c r="D1433" s="26">
        <v>74.44</v>
      </c>
      <c r="E1433" s="26">
        <v>121.82</v>
      </c>
      <c r="G1433" s="37"/>
      <c r="H1433" s="37"/>
      <c r="I1433" s="37"/>
      <c r="J1433" s="71">
        <f t="shared" si="548"/>
        <v>0</v>
      </c>
      <c r="K1433" s="107">
        <f t="shared" si="547"/>
        <v>0</v>
      </c>
    </row>
    <row r="1434" spans="1:11" s="69" customFormat="1" ht="12" customHeight="1">
      <c r="A1434" s="24" t="s">
        <v>4299</v>
      </c>
      <c r="B1434" s="70" t="s">
        <v>4298</v>
      </c>
      <c r="C1434" s="26">
        <v>47.86</v>
      </c>
      <c r="D1434" s="26">
        <v>74.44</v>
      </c>
      <c r="E1434" s="26">
        <v>121.82</v>
      </c>
      <c r="G1434" s="37"/>
      <c r="H1434" s="37"/>
      <c r="I1434" s="37"/>
      <c r="J1434" s="71">
        <f t="shared" si="548"/>
        <v>0</v>
      </c>
      <c r="K1434" s="107">
        <f t="shared" si="547"/>
        <v>0</v>
      </c>
    </row>
    <row r="1435" spans="1:11" s="69" customFormat="1" ht="12" customHeight="1">
      <c r="A1435" s="24" t="s">
        <v>3317</v>
      </c>
      <c r="B1435" s="70" t="s">
        <v>3316</v>
      </c>
      <c r="C1435" s="26">
        <v>55.07</v>
      </c>
      <c r="D1435" s="26">
        <v>85.67</v>
      </c>
      <c r="E1435" s="26">
        <v>140.18</v>
      </c>
      <c r="G1435" s="37"/>
      <c r="H1435" s="37"/>
      <c r="I1435" s="37"/>
      <c r="J1435" s="71">
        <f t="shared" ref="J1435:J1439" si="549">(C1435*G1435)+(D1435*H1435)+(E1435*I1435)</f>
        <v>0</v>
      </c>
      <c r="K1435" s="107">
        <f t="shared" si="547"/>
        <v>0</v>
      </c>
    </row>
    <row r="1436" spans="1:11" s="69" customFormat="1" ht="12" customHeight="1">
      <c r="A1436" s="24" t="s">
        <v>3315</v>
      </c>
      <c r="B1436" s="70" t="s">
        <v>3314</v>
      </c>
      <c r="C1436" s="26">
        <v>55.07</v>
      </c>
      <c r="D1436" s="26">
        <v>85.67</v>
      </c>
      <c r="E1436" s="26">
        <v>140.18</v>
      </c>
      <c r="G1436" s="37"/>
      <c r="H1436" s="37"/>
      <c r="I1436" s="37"/>
      <c r="J1436" s="71">
        <f t="shared" si="549"/>
        <v>0</v>
      </c>
      <c r="K1436" s="107">
        <f t="shared" si="547"/>
        <v>0</v>
      </c>
    </row>
    <row r="1437" spans="1:11" s="69" customFormat="1" ht="12" customHeight="1">
      <c r="A1437" s="24" t="s">
        <v>6033</v>
      </c>
      <c r="B1437" s="70" t="s">
        <v>6032</v>
      </c>
      <c r="C1437" s="26">
        <v>55.07</v>
      </c>
      <c r="D1437" s="26">
        <v>85.67</v>
      </c>
      <c r="E1437" s="26">
        <v>140.18</v>
      </c>
      <c r="G1437" s="37"/>
      <c r="H1437" s="37"/>
      <c r="I1437" s="37"/>
      <c r="J1437" s="71">
        <f t="shared" si="549"/>
        <v>0</v>
      </c>
      <c r="K1437" s="107">
        <f t="shared" si="547"/>
        <v>0</v>
      </c>
    </row>
    <row r="1438" spans="1:11" s="69" customFormat="1" ht="12" customHeight="1">
      <c r="A1438" s="24" t="s">
        <v>1636</v>
      </c>
      <c r="B1438" s="70" t="s">
        <v>1635</v>
      </c>
      <c r="C1438" s="26">
        <v>55.07</v>
      </c>
      <c r="D1438" s="26">
        <v>85.67</v>
      </c>
      <c r="E1438" s="26">
        <v>140.18</v>
      </c>
      <c r="G1438" s="37"/>
      <c r="H1438" s="37"/>
      <c r="I1438" s="37"/>
      <c r="J1438" s="71">
        <f t="shared" si="549"/>
        <v>0</v>
      </c>
      <c r="K1438" s="107">
        <f t="shared" si="547"/>
        <v>0</v>
      </c>
    </row>
    <row r="1439" spans="1:11" s="69" customFormat="1" ht="12" customHeight="1">
      <c r="A1439" s="24" t="s">
        <v>3313</v>
      </c>
      <c r="B1439" s="70" t="s">
        <v>3312</v>
      </c>
      <c r="C1439" s="26">
        <v>55.07</v>
      </c>
      <c r="D1439" s="26">
        <v>85.67</v>
      </c>
      <c r="E1439" s="26">
        <v>140.18</v>
      </c>
      <c r="G1439" s="37"/>
      <c r="H1439" s="37"/>
      <c r="I1439" s="37"/>
      <c r="J1439" s="71">
        <f t="shared" si="549"/>
        <v>0</v>
      </c>
      <c r="K1439" s="107">
        <f t="shared" si="547"/>
        <v>0</v>
      </c>
    </row>
    <row r="1440" spans="1:11" s="69" customFormat="1" ht="12" customHeight="1">
      <c r="A1440" s="24" t="s">
        <v>6031</v>
      </c>
      <c r="B1440" s="70" t="s">
        <v>6030</v>
      </c>
      <c r="C1440" s="26">
        <v>72.290000000000006</v>
      </c>
      <c r="D1440" s="26">
        <v>112.44</v>
      </c>
      <c r="E1440" s="26">
        <v>184</v>
      </c>
      <c r="G1440" s="37"/>
      <c r="H1440" s="37"/>
      <c r="I1440" s="37"/>
      <c r="J1440" s="71">
        <f t="shared" ref="J1440:J1445" si="550">(C1440*G1440)+(D1440*H1440)+(E1440*I1440)</f>
        <v>0</v>
      </c>
      <c r="K1440" s="107">
        <f t="shared" si="547"/>
        <v>0</v>
      </c>
    </row>
    <row r="1441" spans="1:11" s="69" customFormat="1" ht="12" customHeight="1">
      <c r="A1441" s="24" t="s">
        <v>7025</v>
      </c>
      <c r="B1441" s="70" t="s">
        <v>7024</v>
      </c>
      <c r="C1441" s="26">
        <v>72.290000000000006</v>
      </c>
      <c r="D1441" s="26">
        <v>112.44</v>
      </c>
      <c r="E1441" s="26">
        <v>184</v>
      </c>
      <c r="G1441" s="37"/>
      <c r="H1441" s="37"/>
      <c r="I1441" s="37"/>
      <c r="J1441" s="71">
        <f t="shared" si="550"/>
        <v>0</v>
      </c>
      <c r="K1441" s="107">
        <f t="shared" si="547"/>
        <v>0</v>
      </c>
    </row>
    <row r="1442" spans="1:11" s="69" customFormat="1" ht="12" customHeight="1">
      <c r="A1442" s="24" t="s">
        <v>2664</v>
      </c>
      <c r="B1442" s="70" t="s">
        <v>2714</v>
      </c>
      <c r="C1442" s="26">
        <v>72.290000000000006</v>
      </c>
      <c r="D1442" s="26">
        <v>112.44</v>
      </c>
      <c r="E1442" s="26">
        <v>184</v>
      </c>
      <c r="G1442" s="37"/>
      <c r="H1442" s="37"/>
      <c r="I1442" s="37"/>
      <c r="J1442" s="71">
        <f t="shared" si="550"/>
        <v>0</v>
      </c>
      <c r="K1442" s="107">
        <f t="shared" si="547"/>
        <v>0</v>
      </c>
    </row>
    <row r="1443" spans="1:11" s="69" customFormat="1" ht="12" customHeight="1">
      <c r="A1443" s="24" t="s">
        <v>7027</v>
      </c>
      <c r="B1443" s="70" t="s">
        <v>7026</v>
      </c>
      <c r="C1443" s="26">
        <v>72.290000000000006</v>
      </c>
      <c r="D1443" s="26">
        <v>112.44</v>
      </c>
      <c r="E1443" s="26">
        <v>184</v>
      </c>
      <c r="G1443" s="37"/>
      <c r="H1443" s="37"/>
      <c r="I1443" s="37"/>
      <c r="J1443" s="71">
        <f t="shared" si="550"/>
        <v>0</v>
      </c>
      <c r="K1443" s="107">
        <f t="shared" si="547"/>
        <v>0</v>
      </c>
    </row>
    <row r="1444" spans="1:11" s="69" customFormat="1" ht="12" customHeight="1">
      <c r="A1444" s="24" t="s">
        <v>26</v>
      </c>
      <c r="B1444" s="70" t="s">
        <v>25</v>
      </c>
      <c r="C1444" s="26">
        <v>72.290000000000006</v>
      </c>
      <c r="D1444" s="26">
        <v>112.44</v>
      </c>
      <c r="E1444" s="26">
        <v>184</v>
      </c>
      <c r="G1444" s="37"/>
      <c r="H1444" s="37"/>
      <c r="I1444" s="37"/>
      <c r="J1444" s="71">
        <f t="shared" si="550"/>
        <v>0</v>
      </c>
      <c r="K1444" s="107">
        <f t="shared" si="547"/>
        <v>0</v>
      </c>
    </row>
    <row r="1445" spans="1:11" s="69" customFormat="1" ht="12" customHeight="1">
      <c r="A1445" s="24" t="s">
        <v>7029</v>
      </c>
      <c r="B1445" s="70" t="s">
        <v>7028</v>
      </c>
      <c r="C1445" s="26">
        <v>72.290000000000006</v>
      </c>
      <c r="D1445" s="26">
        <v>112.44</v>
      </c>
      <c r="E1445" s="26">
        <v>184</v>
      </c>
      <c r="G1445" s="39"/>
      <c r="H1445" s="39"/>
      <c r="I1445" s="39"/>
      <c r="J1445" s="71">
        <f t="shared" si="550"/>
        <v>0</v>
      </c>
      <c r="K1445" s="107">
        <f t="shared" si="547"/>
        <v>0</v>
      </c>
    </row>
    <row r="1446" spans="1:11" s="69" customFormat="1" ht="12" customHeight="1">
      <c r="A1446" s="51"/>
      <c r="B1446" s="72"/>
      <c r="C1446" s="47" t="s">
        <v>9466</v>
      </c>
      <c r="D1446" s="20" t="s">
        <v>5567</v>
      </c>
      <c r="E1446" s="21" t="s">
        <v>9467</v>
      </c>
      <c r="F1446" s="67"/>
      <c r="G1446" s="42" t="s">
        <v>9466</v>
      </c>
      <c r="H1446" s="42" t="s">
        <v>5567</v>
      </c>
      <c r="I1446" s="42" t="s">
        <v>9467</v>
      </c>
      <c r="J1446" s="73"/>
    </row>
    <row r="1447" spans="1:11" s="69" customFormat="1" ht="12" customHeight="1">
      <c r="A1447" s="24" t="s">
        <v>155</v>
      </c>
      <c r="B1447" s="70" t="s">
        <v>154</v>
      </c>
      <c r="C1447" s="26">
        <v>2.95</v>
      </c>
      <c r="D1447" s="26">
        <v>4.72</v>
      </c>
      <c r="E1447" s="26">
        <v>7.52</v>
      </c>
      <c r="G1447" s="37"/>
      <c r="H1447" s="37"/>
      <c r="I1447" s="37"/>
      <c r="J1447" s="71">
        <f t="shared" ref="J1447:J1448" si="551">(C1447*G1447)+(D1447*H1447)+(E1447*I1447)</f>
        <v>0</v>
      </c>
      <c r="K1447" s="107">
        <f t="shared" ref="K1447:K1448" si="552">SUBTOTAL(9,G1447:I1447)</f>
        <v>0</v>
      </c>
    </row>
    <row r="1448" spans="1:11" s="69" customFormat="1" ht="12" customHeight="1">
      <c r="A1448" s="24" t="s">
        <v>6805</v>
      </c>
      <c r="B1448" s="70" t="s">
        <v>6804</v>
      </c>
      <c r="C1448" s="26">
        <v>2.95</v>
      </c>
      <c r="D1448" s="26">
        <v>4.72</v>
      </c>
      <c r="E1448" s="26">
        <v>7.52</v>
      </c>
      <c r="G1448" s="39"/>
      <c r="H1448" s="39"/>
      <c r="I1448" s="39"/>
      <c r="J1448" s="71">
        <f t="shared" si="551"/>
        <v>0</v>
      </c>
      <c r="K1448" s="107">
        <f t="shared" si="552"/>
        <v>0</v>
      </c>
    </row>
    <row r="1449" spans="1:11" s="69" customFormat="1" ht="12" customHeight="1">
      <c r="A1449" s="51"/>
      <c r="B1449" s="72"/>
      <c r="C1449" s="47" t="s">
        <v>9466</v>
      </c>
      <c r="D1449" s="20" t="s">
        <v>5567</v>
      </c>
      <c r="E1449" s="21" t="s">
        <v>9467</v>
      </c>
      <c r="F1449" s="67"/>
      <c r="G1449" s="42" t="s">
        <v>9466</v>
      </c>
      <c r="H1449" s="42" t="s">
        <v>5567</v>
      </c>
      <c r="I1449" s="42" t="s">
        <v>9467</v>
      </c>
      <c r="J1449" s="73"/>
    </row>
    <row r="1450" spans="1:11" s="69" customFormat="1" ht="12" customHeight="1">
      <c r="A1450" s="24" t="s">
        <v>6807</v>
      </c>
      <c r="B1450" s="70" t="s">
        <v>6806</v>
      </c>
      <c r="C1450" s="26">
        <v>6.86</v>
      </c>
      <c r="D1450" s="26">
        <v>10.67</v>
      </c>
      <c r="E1450" s="26">
        <v>26.18</v>
      </c>
      <c r="G1450" s="39"/>
      <c r="H1450" s="39"/>
      <c r="I1450" s="39"/>
      <c r="J1450" s="71">
        <f t="shared" ref="J1450" si="553">(C1450*G1450)+(D1450*H1450)+(E1450*I1450)</f>
        <v>0</v>
      </c>
      <c r="K1450" s="107">
        <f>SUBTOTAL(9,G1450:I1450)</f>
        <v>0</v>
      </c>
    </row>
    <row r="1451" spans="1:11" s="69" customFormat="1" ht="12" customHeight="1">
      <c r="A1451" s="51"/>
      <c r="B1451" s="72"/>
      <c r="C1451" s="47" t="s">
        <v>9464</v>
      </c>
      <c r="D1451" s="20" t="s">
        <v>9465</v>
      </c>
      <c r="E1451" s="21" t="s">
        <v>5564</v>
      </c>
      <c r="F1451" s="67"/>
      <c r="G1451" s="42" t="s">
        <v>9464</v>
      </c>
      <c r="H1451" s="42" t="s">
        <v>9465</v>
      </c>
      <c r="I1451" s="42" t="s">
        <v>5564</v>
      </c>
      <c r="J1451" s="73"/>
    </row>
    <row r="1452" spans="1:11" s="69" customFormat="1" ht="12" customHeight="1">
      <c r="A1452" s="24" t="s">
        <v>5177</v>
      </c>
      <c r="B1452" s="70" t="s">
        <v>5176</v>
      </c>
      <c r="C1452" s="26">
        <v>13.29</v>
      </c>
      <c r="D1452" s="26">
        <v>20.67</v>
      </c>
      <c r="E1452" s="26">
        <v>33.82</v>
      </c>
      <c r="G1452" s="37"/>
      <c r="H1452" s="37"/>
      <c r="I1452" s="37"/>
      <c r="J1452" s="71">
        <f t="shared" ref="J1452:J1453" si="554">(C1452*G1452)+(D1452*H1452)+(E1452*I1452)</f>
        <v>0</v>
      </c>
      <c r="K1452" s="107">
        <f t="shared" ref="K1452:K1453" si="555">SUBTOTAL(9,G1452:I1452)</f>
        <v>0</v>
      </c>
    </row>
    <row r="1453" spans="1:11" s="69" customFormat="1" ht="12" customHeight="1">
      <c r="A1453" s="24" t="s">
        <v>1833</v>
      </c>
      <c r="B1453" s="70" t="s">
        <v>9207</v>
      </c>
      <c r="C1453" s="26">
        <v>13.21</v>
      </c>
      <c r="D1453" s="26">
        <v>20.56</v>
      </c>
      <c r="E1453" s="26">
        <v>33.64</v>
      </c>
      <c r="G1453" s="39"/>
      <c r="H1453" s="39"/>
      <c r="I1453" s="39"/>
      <c r="J1453" s="71">
        <f t="shared" si="554"/>
        <v>0</v>
      </c>
      <c r="K1453" s="107">
        <f t="shared" si="555"/>
        <v>0</v>
      </c>
    </row>
    <row r="1454" spans="1:11" s="69" customFormat="1" ht="12" customHeight="1">
      <c r="A1454" s="51"/>
      <c r="B1454" s="74"/>
      <c r="C1454" s="47" t="s">
        <v>9466</v>
      </c>
      <c r="D1454" s="20" t="s">
        <v>5567</v>
      </c>
      <c r="E1454" s="21" t="s">
        <v>9467</v>
      </c>
      <c r="F1454" s="67"/>
      <c r="G1454" s="42" t="s">
        <v>9466</v>
      </c>
      <c r="H1454" s="42" t="s">
        <v>5567</v>
      </c>
      <c r="I1454" s="42" t="s">
        <v>9467</v>
      </c>
      <c r="J1454" s="73"/>
    </row>
    <row r="1455" spans="1:11" s="69" customFormat="1" ht="12" customHeight="1">
      <c r="A1455" s="24" t="s">
        <v>7550</v>
      </c>
      <c r="B1455" s="70" t="s">
        <v>6808</v>
      </c>
      <c r="C1455" s="26">
        <v>34.29</v>
      </c>
      <c r="D1455" s="26">
        <v>53.33</v>
      </c>
      <c r="E1455" s="26">
        <v>130.91</v>
      </c>
      <c r="G1455" s="39"/>
      <c r="H1455" s="39"/>
      <c r="I1455" s="39"/>
      <c r="J1455" s="71">
        <f t="shared" ref="J1455" si="556">(C1455*G1455)+(D1455*H1455)+(E1455*I1455)</f>
        <v>0</v>
      </c>
      <c r="K1455" s="107">
        <f>SUBTOTAL(9,G1455:I1455)</f>
        <v>0</v>
      </c>
    </row>
    <row r="1456" spans="1:11" s="69" customFormat="1" ht="12" customHeight="1">
      <c r="A1456" s="51"/>
      <c r="B1456" s="72"/>
      <c r="C1456" s="47" t="s">
        <v>9464</v>
      </c>
      <c r="D1456" s="20" t="s">
        <v>9465</v>
      </c>
      <c r="E1456" s="21" t="s">
        <v>5564</v>
      </c>
      <c r="F1456" s="67"/>
      <c r="G1456" s="42" t="s">
        <v>9464</v>
      </c>
      <c r="H1456" s="42" t="s">
        <v>9465</v>
      </c>
      <c r="I1456" s="42" t="s">
        <v>5564</v>
      </c>
      <c r="J1456" s="73"/>
    </row>
    <row r="1457" spans="1:11" s="69" customFormat="1" ht="12" customHeight="1">
      <c r="A1457" s="24" t="s">
        <v>6081</v>
      </c>
      <c r="B1457" s="70" t="s">
        <v>6080</v>
      </c>
      <c r="C1457" s="26">
        <v>55.21</v>
      </c>
      <c r="D1457" s="26">
        <v>85.89</v>
      </c>
      <c r="E1457" s="26">
        <v>140.55000000000001</v>
      </c>
      <c r="G1457" s="39"/>
      <c r="H1457" s="39"/>
      <c r="I1457" s="39"/>
      <c r="J1457" s="71">
        <f t="shared" ref="J1457" si="557">(C1457*G1457)+(D1457*H1457)+(E1457*I1457)</f>
        <v>0</v>
      </c>
      <c r="K1457" s="107">
        <f>SUBTOTAL(9,G1457:I1457)</f>
        <v>0</v>
      </c>
    </row>
    <row r="1458" spans="1:11" s="69" customFormat="1" ht="12" customHeight="1">
      <c r="A1458" s="51"/>
      <c r="B1458" s="72"/>
      <c r="C1458" s="47" t="s">
        <v>9478</v>
      </c>
      <c r="D1458" s="20" t="s">
        <v>9479</v>
      </c>
      <c r="E1458" s="21" t="s">
        <v>6360</v>
      </c>
      <c r="F1458" s="67"/>
      <c r="G1458" s="42" t="s">
        <v>9478</v>
      </c>
      <c r="H1458" s="42" t="s">
        <v>9479</v>
      </c>
      <c r="I1458" s="42" t="s">
        <v>6360</v>
      </c>
      <c r="J1458" s="73"/>
    </row>
    <row r="1459" spans="1:11" s="69" customFormat="1" ht="12" customHeight="1">
      <c r="A1459" s="24" t="s">
        <v>6083</v>
      </c>
      <c r="B1459" s="70" t="s">
        <v>6082</v>
      </c>
      <c r="C1459" s="26">
        <v>55.21</v>
      </c>
      <c r="D1459" s="26">
        <v>85.89</v>
      </c>
      <c r="E1459" s="26">
        <v>140.55000000000001</v>
      </c>
      <c r="G1459" s="39"/>
      <c r="H1459" s="39"/>
      <c r="I1459" s="39"/>
      <c r="J1459" s="71">
        <f t="shared" ref="J1459" si="558">(C1459*G1459)+(D1459*H1459)+(E1459*I1459)</f>
        <v>0</v>
      </c>
      <c r="K1459" s="107">
        <f>SUBTOTAL(9,G1459:I1459)</f>
        <v>0</v>
      </c>
    </row>
    <row r="1460" spans="1:11" s="69" customFormat="1" ht="12" customHeight="1">
      <c r="A1460" s="51"/>
      <c r="B1460" s="72"/>
      <c r="C1460" s="47" t="s">
        <v>9473</v>
      </c>
      <c r="D1460" s="20" t="s">
        <v>9464</v>
      </c>
      <c r="E1460" s="21" t="s">
        <v>5564</v>
      </c>
      <c r="F1460" s="67"/>
      <c r="G1460" s="42" t="s">
        <v>9473</v>
      </c>
      <c r="H1460" s="42" t="s">
        <v>9464</v>
      </c>
      <c r="I1460" s="42" t="s">
        <v>5564</v>
      </c>
      <c r="J1460" s="73"/>
    </row>
    <row r="1461" spans="1:11" s="69" customFormat="1" ht="12" customHeight="1">
      <c r="A1461" s="24" t="s">
        <v>8288</v>
      </c>
      <c r="B1461" s="70" t="s">
        <v>8286</v>
      </c>
      <c r="C1461" s="26">
        <v>2.95</v>
      </c>
      <c r="D1461" s="26">
        <v>4.72</v>
      </c>
      <c r="E1461" s="26">
        <v>7.52</v>
      </c>
      <c r="G1461" s="37"/>
      <c r="H1461" s="37"/>
      <c r="I1461" s="37"/>
      <c r="J1461" s="71">
        <f t="shared" ref="J1461:J1463" si="559">(C1461*G1461)+(D1461*H1461)+(E1461*I1461)</f>
        <v>0</v>
      </c>
      <c r="K1461" s="107">
        <f t="shared" ref="K1461:K1463" si="560">SUBTOTAL(9,G1461:I1461)</f>
        <v>0</v>
      </c>
    </row>
    <row r="1462" spans="1:11" s="69" customFormat="1" ht="12" customHeight="1">
      <c r="A1462" s="24" t="s">
        <v>8289</v>
      </c>
      <c r="B1462" s="70" t="s">
        <v>8287</v>
      </c>
      <c r="C1462" s="26">
        <v>2.95</v>
      </c>
      <c r="D1462" s="26">
        <v>4.72</v>
      </c>
      <c r="E1462" s="26">
        <v>7.52</v>
      </c>
      <c r="G1462" s="37"/>
      <c r="H1462" s="37"/>
      <c r="I1462" s="37"/>
      <c r="J1462" s="71">
        <f t="shared" si="559"/>
        <v>0</v>
      </c>
      <c r="K1462" s="107">
        <f t="shared" si="560"/>
        <v>0</v>
      </c>
    </row>
    <row r="1463" spans="1:11" s="69" customFormat="1" ht="12" customHeight="1">
      <c r="A1463" s="24" t="s">
        <v>8290</v>
      </c>
      <c r="B1463" s="70" t="s">
        <v>8285</v>
      </c>
      <c r="C1463" s="26">
        <v>2.95</v>
      </c>
      <c r="D1463" s="26">
        <v>4.72</v>
      </c>
      <c r="E1463" s="26">
        <v>7.52</v>
      </c>
      <c r="G1463" s="39"/>
      <c r="H1463" s="39"/>
      <c r="I1463" s="39"/>
      <c r="J1463" s="71">
        <f t="shared" si="559"/>
        <v>0</v>
      </c>
      <c r="K1463" s="107">
        <f t="shared" si="560"/>
        <v>0</v>
      </c>
    </row>
    <row r="1464" spans="1:11" s="69" customFormat="1" ht="12" customHeight="1">
      <c r="A1464" s="51"/>
      <c r="B1464" s="74"/>
      <c r="C1464" s="47" t="s">
        <v>9466</v>
      </c>
      <c r="D1464" s="20" t="s">
        <v>5567</v>
      </c>
      <c r="E1464" s="21" t="s">
        <v>9467</v>
      </c>
      <c r="F1464" s="67"/>
      <c r="G1464" s="42" t="s">
        <v>9466</v>
      </c>
      <c r="H1464" s="42" t="s">
        <v>5567</v>
      </c>
      <c r="I1464" s="42" t="s">
        <v>9467</v>
      </c>
      <c r="J1464" s="73"/>
    </row>
    <row r="1465" spans="1:11" s="69" customFormat="1" ht="12" customHeight="1">
      <c r="A1465" s="24" t="s">
        <v>8735</v>
      </c>
      <c r="B1465" s="70" t="s">
        <v>8734</v>
      </c>
      <c r="C1465" s="26">
        <v>7.29</v>
      </c>
      <c r="D1465" s="26">
        <v>11.33</v>
      </c>
      <c r="E1465" s="26">
        <v>27.82</v>
      </c>
      <c r="G1465" s="39"/>
      <c r="H1465" s="39"/>
      <c r="I1465" s="39"/>
      <c r="J1465" s="71">
        <f t="shared" ref="J1465" si="561">(C1465*G1465)+(D1465*H1465)+(E1465*I1465)</f>
        <v>0</v>
      </c>
      <c r="K1465" s="107">
        <f>SUBTOTAL(9,G1465:I1465)</f>
        <v>0</v>
      </c>
    </row>
    <row r="1466" spans="1:11" s="69" customFormat="1" ht="12" customHeight="1">
      <c r="A1466" s="51"/>
      <c r="B1466" s="79"/>
      <c r="C1466" s="47" t="s">
        <v>5567</v>
      </c>
      <c r="D1466" s="20" t="s">
        <v>9467</v>
      </c>
      <c r="E1466" s="21" t="s">
        <v>3050</v>
      </c>
      <c r="F1466" s="67"/>
      <c r="G1466" s="42" t="s">
        <v>5567</v>
      </c>
      <c r="H1466" s="42" t="s">
        <v>9467</v>
      </c>
      <c r="I1466" s="42" t="s">
        <v>3050</v>
      </c>
      <c r="J1466" s="73"/>
    </row>
    <row r="1467" spans="1:11" s="69" customFormat="1" ht="12" customHeight="1">
      <c r="A1467" s="24" t="s">
        <v>1301</v>
      </c>
      <c r="B1467" s="70" t="s">
        <v>1300</v>
      </c>
      <c r="C1467" s="26">
        <v>7.14</v>
      </c>
      <c r="D1467" s="26">
        <v>16.670000000000002</v>
      </c>
      <c r="E1467" s="26">
        <v>22.73</v>
      </c>
      <c r="G1467" s="37"/>
      <c r="H1467" s="37"/>
      <c r="I1467" s="37"/>
      <c r="J1467" s="71">
        <f t="shared" ref="J1467" si="562">(C1467*G1467)+(D1467*H1467)+(E1467*I1467)</f>
        <v>0</v>
      </c>
      <c r="K1467" s="107">
        <f t="shared" ref="K1467:K1469" si="563">SUBTOTAL(9,G1467:I1467)</f>
        <v>0</v>
      </c>
    </row>
    <row r="1468" spans="1:11" s="69" customFormat="1" ht="12" customHeight="1">
      <c r="A1468" s="24" t="s">
        <v>7786</v>
      </c>
      <c r="B1468" s="70" t="s">
        <v>9367</v>
      </c>
      <c r="C1468" s="26">
        <v>5.71</v>
      </c>
      <c r="D1468" s="26">
        <v>13.33</v>
      </c>
      <c r="E1468" s="26">
        <v>18.18</v>
      </c>
      <c r="G1468" s="37"/>
      <c r="H1468" s="37"/>
      <c r="I1468" s="37"/>
      <c r="J1468" s="71">
        <f t="shared" ref="J1468:J1469" si="564">(C1468*G1468)+(D1468*H1468)+(E1468*I1468)</f>
        <v>0</v>
      </c>
      <c r="K1468" s="107">
        <f t="shared" si="563"/>
        <v>0</v>
      </c>
    </row>
    <row r="1469" spans="1:11" s="69" customFormat="1" ht="12" customHeight="1">
      <c r="A1469" s="24" t="s">
        <v>7787</v>
      </c>
      <c r="B1469" s="70" t="s">
        <v>9368</v>
      </c>
      <c r="C1469" s="26">
        <v>5.71</v>
      </c>
      <c r="D1469" s="26">
        <v>13.33</v>
      </c>
      <c r="E1469" s="26">
        <v>18.18</v>
      </c>
      <c r="G1469" s="39"/>
      <c r="H1469" s="39"/>
      <c r="I1469" s="39"/>
      <c r="J1469" s="71">
        <f t="shared" si="564"/>
        <v>0</v>
      </c>
      <c r="K1469" s="107">
        <f t="shared" si="563"/>
        <v>0</v>
      </c>
    </row>
    <row r="1470" spans="1:11" s="69" customFormat="1" ht="12" customHeight="1">
      <c r="A1470" s="51"/>
      <c r="B1470" s="72"/>
      <c r="C1470" s="47" t="s">
        <v>9464</v>
      </c>
      <c r="D1470" s="20" t="s">
        <v>9465</v>
      </c>
      <c r="E1470" s="21" t="s">
        <v>5564</v>
      </c>
      <c r="F1470" s="67"/>
      <c r="G1470" s="42" t="s">
        <v>9464</v>
      </c>
      <c r="H1470" s="42" t="s">
        <v>9465</v>
      </c>
      <c r="I1470" s="42" t="s">
        <v>5564</v>
      </c>
      <c r="J1470" s="73"/>
    </row>
    <row r="1471" spans="1:11" s="69" customFormat="1" ht="12" customHeight="1">
      <c r="A1471" s="24" t="s">
        <v>8292</v>
      </c>
      <c r="B1471" s="70" t="s">
        <v>8291</v>
      </c>
      <c r="C1471" s="26">
        <v>2.95</v>
      </c>
      <c r="D1471" s="26">
        <v>4.72</v>
      </c>
      <c r="E1471" s="26">
        <v>7.52</v>
      </c>
      <c r="G1471" s="37"/>
      <c r="H1471" s="37"/>
      <c r="I1471" s="37"/>
      <c r="J1471" s="71">
        <f t="shared" ref="J1471:J1476" si="565">(C1471*G1471)+(D1471*H1471)+(E1471*I1471)</f>
        <v>0</v>
      </c>
      <c r="K1471" s="107">
        <f t="shared" ref="K1471:K1479" si="566">SUBTOTAL(9,G1471:I1471)</f>
        <v>0</v>
      </c>
    </row>
    <row r="1472" spans="1:11" s="69" customFormat="1" ht="12" customHeight="1">
      <c r="A1472" s="24" t="s">
        <v>1366</v>
      </c>
      <c r="B1472" s="70" t="s">
        <v>8583</v>
      </c>
      <c r="C1472" s="26">
        <v>19.14</v>
      </c>
      <c r="D1472" s="26">
        <v>29.78</v>
      </c>
      <c r="E1472" s="26">
        <v>48.73</v>
      </c>
      <c r="G1472" s="37"/>
      <c r="H1472" s="37"/>
      <c r="I1472" s="37"/>
      <c r="J1472" s="71">
        <f t="shared" si="565"/>
        <v>0</v>
      </c>
      <c r="K1472" s="107">
        <f t="shared" si="566"/>
        <v>0</v>
      </c>
    </row>
    <row r="1473" spans="1:11" s="69" customFormat="1" ht="12" customHeight="1">
      <c r="A1473" s="24" t="s">
        <v>1369</v>
      </c>
      <c r="B1473" s="70" t="s">
        <v>8579</v>
      </c>
      <c r="C1473" s="26">
        <v>19.14</v>
      </c>
      <c r="D1473" s="26">
        <v>29.78</v>
      </c>
      <c r="E1473" s="26">
        <v>48.73</v>
      </c>
      <c r="G1473" s="37"/>
      <c r="H1473" s="37"/>
      <c r="I1473" s="37"/>
      <c r="J1473" s="71">
        <f t="shared" si="565"/>
        <v>0</v>
      </c>
      <c r="K1473" s="107">
        <f t="shared" si="566"/>
        <v>0</v>
      </c>
    </row>
    <row r="1474" spans="1:11" s="69" customFormat="1" ht="12" customHeight="1">
      <c r="A1474" s="24" t="s">
        <v>1365</v>
      </c>
      <c r="B1474" s="70" t="s">
        <v>8580</v>
      </c>
      <c r="C1474" s="26">
        <v>19.14</v>
      </c>
      <c r="D1474" s="26">
        <v>29.78</v>
      </c>
      <c r="E1474" s="26">
        <v>48.73</v>
      </c>
      <c r="G1474" s="37"/>
      <c r="H1474" s="37"/>
      <c r="I1474" s="37"/>
      <c r="J1474" s="71">
        <f t="shared" si="565"/>
        <v>0</v>
      </c>
      <c r="K1474" s="107">
        <f t="shared" si="566"/>
        <v>0</v>
      </c>
    </row>
    <row r="1475" spans="1:11" s="69" customFormat="1" ht="12" customHeight="1">
      <c r="A1475" s="24" t="s">
        <v>1367</v>
      </c>
      <c r="B1475" s="70" t="s">
        <v>8581</v>
      </c>
      <c r="C1475" s="26">
        <v>19.14</v>
      </c>
      <c r="D1475" s="26">
        <v>29.78</v>
      </c>
      <c r="E1475" s="26">
        <v>48.73</v>
      </c>
      <c r="G1475" s="37"/>
      <c r="H1475" s="37"/>
      <c r="I1475" s="37"/>
      <c r="J1475" s="71">
        <f t="shared" si="565"/>
        <v>0</v>
      </c>
      <c r="K1475" s="107">
        <f t="shared" si="566"/>
        <v>0</v>
      </c>
    </row>
    <row r="1476" spans="1:11" s="69" customFormat="1" ht="12" customHeight="1">
      <c r="A1476" s="24" t="s">
        <v>1368</v>
      </c>
      <c r="B1476" s="70" t="s">
        <v>8582</v>
      </c>
      <c r="C1476" s="26">
        <v>19.14</v>
      </c>
      <c r="D1476" s="26">
        <v>29.78</v>
      </c>
      <c r="E1476" s="26">
        <v>48.73</v>
      </c>
      <c r="G1476" s="37"/>
      <c r="H1476" s="37"/>
      <c r="I1476" s="37"/>
      <c r="J1476" s="71">
        <f t="shared" si="565"/>
        <v>0</v>
      </c>
      <c r="K1476" s="107">
        <f t="shared" si="566"/>
        <v>0</v>
      </c>
    </row>
    <row r="1477" spans="1:11" s="69" customFormat="1" ht="12" customHeight="1">
      <c r="A1477" s="28" t="s">
        <v>8473</v>
      </c>
      <c r="B1477" s="76" t="s">
        <v>9369</v>
      </c>
      <c r="C1477" s="26">
        <v>4.75</v>
      </c>
      <c r="D1477" s="26">
        <v>7.39</v>
      </c>
      <c r="E1477" s="26">
        <v>12.09</v>
      </c>
      <c r="G1477" s="37"/>
      <c r="H1477" s="37"/>
      <c r="I1477" s="37"/>
      <c r="J1477" s="71">
        <f t="shared" ref="J1477:J1479" si="567">(C1477*G1477)+(D1477*H1477)+(E1477*I1477)</f>
        <v>0</v>
      </c>
      <c r="K1477" s="107">
        <f t="shared" si="566"/>
        <v>0</v>
      </c>
    </row>
    <row r="1478" spans="1:11" s="69" customFormat="1" ht="12" customHeight="1">
      <c r="A1478" s="28" t="s">
        <v>8474</v>
      </c>
      <c r="B1478" s="76" t="s">
        <v>9370</v>
      </c>
      <c r="C1478" s="26">
        <v>4.75</v>
      </c>
      <c r="D1478" s="26">
        <v>7.39</v>
      </c>
      <c r="E1478" s="26">
        <v>12.09</v>
      </c>
      <c r="G1478" s="37"/>
      <c r="H1478" s="37"/>
      <c r="I1478" s="37"/>
      <c r="J1478" s="71">
        <f t="shared" si="567"/>
        <v>0</v>
      </c>
      <c r="K1478" s="107">
        <f t="shared" si="566"/>
        <v>0</v>
      </c>
    </row>
    <row r="1479" spans="1:11" s="69" customFormat="1" ht="12" customHeight="1">
      <c r="A1479" s="28" t="s">
        <v>8475</v>
      </c>
      <c r="B1479" s="76" t="s">
        <v>9371</v>
      </c>
      <c r="C1479" s="26">
        <v>4.75</v>
      </c>
      <c r="D1479" s="26">
        <v>7.39</v>
      </c>
      <c r="E1479" s="26">
        <v>12.09</v>
      </c>
      <c r="G1479" s="39"/>
      <c r="H1479" s="39"/>
      <c r="I1479" s="39"/>
      <c r="J1479" s="71">
        <f t="shared" si="567"/>
        <v>0</v>
      </c>
      <c r="K1479" s="107">
        <f t="shared" si="566"/>
        <v>0</v>
      </c>
    </row>
    <row r="1480" spans="1:11" s="69" customFormat="1" ht="12" customHeight="1">
      <c r="A1480" s="52"/>
      <c r="B1480" s="78"/>
      <c r="C1480" s="47" t="s">
        <v>9471</v>
      </c>
      <c r="D1480" s="20" t="s">
        <v>9468</v>
      </c>
      <c r="E1480" s="21" t="s">
        <v>9469</v>
      </c>
      <c r="F1480" s="67"/>
      <c r="G1480" s="42" t="s">
        <v>9471</v>
      </c>
      <c r="H1480" s="42" t="s">
        <v>9468</v>
      </c>
      <c r="I1480" s="42" t="s">
        <v>9469</v>
      </c>
      <c r="J1480" s="73"/>
    </row>
    <row r="1481" spans="1:11" s="69" customFormat="1" ht="12" customHeight="1">
      <c r="A1481" s="24" t="s">
        <v>1619</v>
      </c>
      <c r="B1481" s="70" t="s">
        <v>1618</v>
      </c>
      <c r="C1481" s="26">
        <v>7.66</v>
      </c>
      <c r="D1481" s="26">
        <v>29.78</v>
      </c>
      <c r="E1481" s="26">
        <v>48.73</v>
      </c>
      <c r="G1481" s="37"/>
      <c r="H1481" s="37"/>
      <c r="I1481" s="37"/>
      <c r="J1481" s="71">
        <f t="shared" ref="J1481:J1485" si="568">(C1481*G1481)+(D1481*H1481)+(E1481*I1481)</f>
        <v>0</v>
      </c>
      <c r="K1481" s="107">
        <f t="shared" ref="K1481:K1485" si="569">SUBTOTAL(9,G1481:I1481)</f>
        <v>0</v>
      </c>
    </row>
    <row r="1482" spans="1:11" s="69" customFormat="1" ht="12" customHeight="1">
      <c r="A1482" s="24" t="s">
        <v>965</v>
      </c>
      <c r="B1482" s="70" t="s">
        <v>964</v>
      </c>
      <c r="C1482" s="26">
        <v>7.66</v>
      </c>
      <c r="D1482" s="26">
        <v>29.78</v>
      </c>
      <c r="E1482" s="26">
        <v>48.73</v>
      </c>
      <c r="G1482" s="37"/>
      <c r="H1482" s="37"/>
      <c r="I1482" s="37"/>
      <c r="J1482" s="71">
        <f t="shared" si="568"/>
        <v>0</v>
      </c>
      <c r="K1482" s="107">
        <f t="shared" si="569"/>
        <v>0</v>
      </c>
    </row>
    <row r="1483" spans="1:11" s="69" customFormat="1" ht="12" customHeight="1">
      <c r="A1483" s="24" t="s">
        <v>1613</v>
      </c>
      <c r="B1483" s="70" t="s">
        <v>1612</v>
      </c>
      <c r="C1483" s="26">
        <v>7.66</v>
      </c>
      <c r="D1483" s="26">
        <v>29.78</v>
      </c>
      <c r="E1483" s="26">
        <v>48.73</v>
      </c>
      <c r="G1483" s="37"/>
      <c r="H1483" s="37"/>
      <c r="I1483" s="37"/>
      <c r="J1483" s="71">
        <f t="shared" si="568"/>
        <v>0</v>
      </c>
      <c r="K1483" s="107">
        <f t="shared" si="569"/>
        <v>0</v>
      </c>
    </row>
    <row r="1484" spans="1:11" s="69" customFormat="1" ht="12" customHeight="1">
      <c r="A1484" s="24" t="s">
        <v>1615</v>
      </c>
      <c r="B1484" s="70" t="s">
        <v>1614</v>
      </c>
      <c r="C1484" s="26">
        <v>7.66</v>
      </c>
      <c r="D1484" s="26">
        <v>29.78</v>
      </c>
      <c r="E1484" s="26">
        <v>48.73</v>
      </c>
      <c r="G1484" s="37"/>
      <c r="H1484" s="37"/>
      <c r="I1484" s="37"/>
      <c r="J1484" s="71">
        <f t="shared" si="568"/>
        <v>0</v>
      </c>
      <c r="K1484" s="107">
        <f t="shared" si="569"/>
        <v>0</v>
      </c>
    </row>
    <row r="1485" spans="1:11" s="69" customFormat="1" ht="12" customHeight="1">
      <c r="A1485" s="24" t="s">
        <v>1617</v>
      </c>
      <c r="B1485" s="70" t="s">
        <v>1616</v>
      </c>
      <c r="C1485" s="26">
        <v>7.66</v>
      </c>
      <c r="D1485" s="26">
        <v>29.78</v>
      </c>
      <c r="E1485" s="26">
        <v>48.73</v>
      </c>
      <c r="G1485" s="39"/>
      <c r="H1485" s="39"/>
      <c r="I1485" s="39"/>
      <c r="J1485" s="71">
        <f t="shared" si="568"/>
        <v>0</v>
      </c>
      <c r="K1485" s="107">
        <f t="shared" si="569"/>
        <v>0</v>
      </c>
    </row>
    <row r="1486" spans="1:11" s="69" customFormat="1" ht="12" customHeight="1">
      <c r="A1486" s="51"/>
      <c r="B1486" s="72"/>
      <c r="C1486" s="47" t="s">
        <v>9466</v>
      </c>
      <c r="D1486" s="20" t="s">
        <v>5567</v>
      </c>
      <c r="E1486" s="21" t="s">
        <v>9467</v>
      </c>
      <c r="F1486" s="67"/>
      <c r="G1486" s="42" t="s">
        <v>9466</v>
      </c>
      <c r="H1486" s="42" t="s">
        <v>5567</v>
      </c>
      <c r="I1486" s="42" t="s">
        <v>9467</v>
      </c>
      <c r="J1486" s="73"/>
    </row>
    <row r="1487" spans="1:11" s="69" customFormat="1" ht="12" customHeight="1">
      <c r="A1487" s="24" t="s">
        <v>2602</v>
      </c>
      <c r="B1487" s="70" t="s">
        <v>2601</v>
      </c>
      <c r="C1487" s="26">
        <v>2.95</v>
      </c>
      <c r="D1487" s="26">
        <v>4.72</v>
      </c>
      <c r="E1487" s="26">
        <v>7.52</v>
      </c>
      <c r="G1487" s="39"/>
      <c r="H1487" s="39"/>
      <c r="I1487" s="39"/>
      <c r="J1487" s="71">
        <f t="shared" ref="J1487" si="570">(C1487*G1487)+(D1487*H1487)+(E1487*I1487)</f>
        <v>0</v>
      </c>
      <c r="K1487" s="107">
        <f>SUBTOTAL(9,G1487:I1487)</f>
        <v>0</v>
      </c>
    </row>
    <row r="1488" spans="1:11" s="69" customFormat="1" ht="12" customHeight="1">
      <c r="A1488" s="51"/>
      <c r="B1488" s="75"/>
      <c r="C1488" s="47" t="s">
        <v>5567</v>
      </c>
      <c r="D1488" s="20" t="s">
        <v>9467</v>
      </c>
      <c r="E1488" s="21" t="s">
        <v>3050</v>
      </c>
      <c r="F1488" s="67"/>
      <c r="G1488" s="42" t="s">
        <v>5567</v>
      </c>
      <c r="H1488" s="42" t="s">
        <v>9467</v>
      </c>
      <c r="I1488" s="42" t="s">
        <v>3050</v>
      </c>
      <c r="J1488" s="73"/>
    </row>
    <row r="1489" spans="1:11" s="69" customFormat="1" ht="12" customHeight="1">
      <c r="A1489" s="24" t="s">
        <v>4520</v>
      </c>
      <c r="B1489" s="70" t="s">
        <v>4519</v>
      </c>
      <c r="C1489" s="26">
        <v>5.71</v>
      </c>
      <c r="D1489" s="26">
        <v>13.33</v>
      </c>
      <c r="E1489" s="26">
        <v>18.18</v>
      </c>
      <c r="G1489" s="39"/>
      <c r="H1489" s="39"/>
      <c r="I1489" s="39"/>
      <c r="J1489" s="71">
        <f t="shared" ref="J1489" si="571">(C1489*G1489)+(D1489*H1489)+(E1489*I1489)</f>
        <v>0</v>
      </c>
      <c r="K1489" s="107">
        <f>SUBTOTAL(9,G1489:I1489)</f>
        <v>0</v>
      </c>
    </row>
    <row r="1490" spans="1:11" s="69" customFormat="1" ht="12" customHeight="1">
      <c r="A1490" s="51"/>
      <c r="B1490" s="72"/>
      <c r="C1490" s="47" t="s">
        <v>4933</v>
      </c>
      <c r="D1490" s="20" t="s">
        <v>9476</v>
      </c>
      <c r="E1490" s="21" t="s">
        <v>9487</v>
      </c>
      <c r="F1490" s="67"/>
      <c r="G1490" s="42" t="s">
        <v>4933</v>
      </c>
      <c r="H1490" s="42" t="s">
        <v>9476</v>
      </c>
      <c r="I1490" s="42" t="s">
        <v>9487</v>
      </c>
      <c r="J1490" s="73"/>
    </row>
    <row r="1491" spans="1:11" s="69" customFormat="1" ht="12" customHeight="1">
      <c r="A1491" s="28" t="s">
        <v>2233</v>
      </c>
      <c r="B1491" s="76" t="s">
        <v>2004</v>
      </c>
      <c r="C1491" s="26">
        <v>3.57</v>
      </c>
      <c r="D1491" s="26">
        <v>6.94</v>
      </c>
      <c r="E1491" s="26">
        <v>11.36</v>
      </c>
      <c r="G1491" s="39"/>
      <c r="H1491" s="39"/>
      <c r="I1491" s="39"/>
      <c r="J1491" s="71">
        <f t="shared" ref="J1491" si="572">(C1491*G1491)+(D1491*H1491)+(E1491*I1491)</f>
        <v>0</v>
      </c>
      <c r="K1491" s="107">
        <f>SUBTOTAL(9,G1491:I1491)</f>
        <v>0</v>
      </c>
    </row>
    <row r="1492" spans="1:11" s="69" customFormat="1" ht="12" customHeight="1">
      <c r="A1492" s="51"/>
      <c r="B1492" s="84"/>
      <c r="C1492" s="47" t="s">
        <v>9464</v>
      </c>
      <c r="D1492" s="20" t="s">
        <v>9465</v>
      </c>
      <c r="E1492" s="21" t="s">
        <v>5564</v>
      </c>
      <c r="F1492" s="67"/>
      <c r="G1492" s="42" t="s">
        <v>9464</v>
      </c>
      <c r="H1492" s="42" t="s">
        <v>9465</v>
      </c>
      <c r="I1492" s="42" t="s">
        <v>5564</v>
      </c>
      <c r="J1492" s="73"/>
    </row>
    <row r="1493" spans="1:11" s="69" customFormat="1" ht="12" customHeight="1">
      <c r="A1493" s="24" t="s">
        <v>6874</v>
      </c>
      <c r="B1493" s="70" t="s">
        <v>6873</v>
      </c>
      <c r="C1493" s="26">
        <v>3.96</v>
      </c>
      <c r="D1493" s="26">
        <v>6.16</v>
      </c>
      <c r="E1493" s="26">
        <v>10.07</v>
      </c>
      <c r="G1493" s="39"/>
      <c r="H1493" s="39"/>
      <c r="I1493" s="39"/>
      <c r="J1493" s="71">
        <f t="shared" ref="J1493" si="573">(C1493*G1493)+(D1493*H1493)+(E1493*I1493)</f>
        <v>0</v>
      </c>
      <c r="K1493" s="107">
        <f>SUBTOTAL(9,G1493:I1493)</f>
        <v>0</v>
      </c>
    </row>
    <row r="1494" spans="1:11" s="69" customFormat="1" ht="12" customHeight="1">
      <c r="A1494" s="51"/>
      <c r="B1494" s="72"/>
      <c r="C1494" s="47" t="s">
        <v>9466</v>
      </c>
      <c r="D1494" s="20" t="s">
        <v>5567</v>
      </c>
      <c r="E1494" s="21" t="s">
        <v>9467</v>
      </c>
      <c r="F1494" s="67"/>
      <c r="G1494" s="42" t="s">
        <v>9466</v>
      </c>
      <c r="H1494" s="42" t="s">
        <v>5567</v>
      </c>
      <c r="I1494" s="42" t="s">
        <v>9467</v>
      </c>
      <c r="J1494" s="73"/>
    </row>
    <row r="1495" spans="1:11" s="69" customFormat="1" ht="12" customHeight="1">
      <c r="A1495" s="24" t="s">
        <v>7358</v>
      </c>
      <c r="B1495" s="70" t="s">
        <v>6875</v>
      </c>
      <c r="C1495" s="26">
        <v>12.29</v>
      </c>
      <c r="D1495" s="26">
        <v>19.11</v>
      </c>
      <c r="E1495" s="26">
        <v>46.91</v>
      </c>
      <c r="G1495" s="39"/>
      <c r="H1495" s="39"/>
      <c r="I1495" s="39"/>
      <c r="J1495" s="71">
        <f t="shared" ref="J1495" si="574">(C1495*G1495)+(D1495*H1495)+(E1495*I1495)</f>
        <v>0</v>
      </c>
      <c r="K1495" s="107">
        <f>SUBTOTAL(9,G1495:I1495)</f>
        <v>0</v>
      </c>
    </row>
    <row r="1496" spans="1:11" s="69" customFormat="1" ht="12" customHeight="1">
      <c r="A1496" s="51"/>
      <c r="B1496" s="72"/>
      <c r="C1496" s="47" t="s">
        <v>9466</v>
      </c>
      <c r="D1496" s="20" t="s">
        <v>5567</v>
      </c>
      <c r="E1496" s="21" t="s">
        <v>9467</v>
      </c>
      <c r="F1496" s="67"/>
      <c r="G1496" s="42" t="s">
        <v>9466</v>
      </c>
      <c r="H1496" s="42" t="s">
        <v>5567</v>
      </c>
      <c r="I1496" s="42" t="s">
        <v>9467</v>
      </c>
      <c r="J1496" s="73"/>
    </row>
    <row r="1497" spans="1:11" s="69" customFormat="1" ht="12" customHeight="1">
      <c r="A1497" s="24" t="s">
        <v>7552</v>
      </c>
      <c r="B1497" s="70" t="s">
        <v>7551</v>
      </c>
      <c r="C1497" s="26">
        <v>45.71</v>
      </c>
      <c r="D1497" s="26">
        <v>71.11</v>
      </c>
      <c r="E1497" s="26">
        <v>174.55</v>
      </c>
      <c r="G1497" s="39"/>
      <c r="H1497" s="39"/>
      <c r="I1497" s="39"/>
      <c r="J1497" s="71">
        <f t="shared" ref="J1497" si="575">(C1497*G1497)+(D1497*H1497)+(E1497*I1497)</f>
        <v>0</v>
      </c>
      <c r="K1497" s="107">
        <f>SUBTOTAL(9,G1497:I1497)</f>
        <v>0</v>
      </c>
    </row>
    <row r="1498" spans="1:11" s="69" customFormat="1" ht="12" customHeight="1">
      <c r="A1498" s="51"/>
      <c r="B1498" s="72"/>
      <c r="C1498" s="47" t="s">
        <v>9466</v>
      </c>
      <c r="D1498" s="20" t="s">
        <v>5567</v>
      </c>
      <c r="E1498" s="21" t="s">
        <v>9467</v>
      </c>
      <c r="F1498" s="67"/>
      <c r="G1498" s="42" t="s">
        <v>9466</v>
      </c>
      <c r="H1498" s="42" t="s">
        <v>5567</v>
      </c>
      <c r="I1498" s="42" t="s">
        <v>9467</v>
      </c>
      <c r="J1498" s="73"/>
    </row>
    <row r="1499" spans="1:11" s="69" customFormat="1" ht="12" customHeight="1">
      <c r="A1499" s="24" t="s">
        <v>7554</v>
      </c>
      <c r="B1499" s="70" t="s">
        <v>7553</v>
      </c>
      <c r="C1499" s="26">
        <v>10.86</v>
      </c>
      <c r="D1499" s="26">
        <v>16.89</v>
      </c>
      <c r="E1499" s="26">
        <v>41.45</v>
      </c>
      <c r="G1499" s="39"/>
      <c r="H1499" s="39"/>
      <c r="I1499" s="39"/>
      <c r="J1499" s="71">
        <f t="shared" ref="J1499" si="576">(C1499*G1499)+(D1499*H1499)+(E1499*I1499)</f>
        <v>0</v>
      </c>
      <c r="K1499" s="107">
        <f>SUBTOTAL(9,G1499:I1499)</f>
        <v>0</v>
      </c>
    </row>
    <row r="1500" spans="1:11" s="69" customFormat="1" ht="12" customHeight="1">
      <c r="A1500" s="51"/>
      <c r="B1500" s="72"/>
      <c r="C1500" s="47" t="s">
        <v>9466</v>
      </c>
      <c r="D1500" s="20" t="s">
        <v>5567</v>
      </c>
      <c r="E1500" s="21" t="s">
        <v>9467</v>
      </c>
      <c r="F1500" s="67"/>
      <c r="G1500" s="42" t="s">
        <v>9466</v>
      </c>
      <c r="H1500" s="42" t="s">
        <v>5567</v>
      </c>
      <c r="I1500" s="42" t="s">
        <v>9467</v>
      </c>
      <c r="J1500" s="73"/>
    </row>
    <row r="1501" spans="1:11" s="69" customFormat="1" ht="12" customHeight="1">
      <c r="A1501" s="24" t="s">
        <v>7447</v>
      </c>
      <c r="B1501" s="70" t="s">
        <v>7446</v>
      </c>
      <c r="C1501" s="26">
        <v>2.95</v>
      </c>
      <c r="D1501" s="26">
        <v>4.72</v>
      </c>
      <c r="E1501" s="26">
        <v>7.52</v>
      </c>
      <c r="G1501" s="37"/>
      <c r="H1501" s="37"/>
      <c r="I1501" s="37"/>
      <c r="J1501" s="71">
        <f t="shared" ref="J1501" si="577">(C1501*G1501)+(D1501*H1501)+(E1501*I1501)</f>
        <v>0</v>
      </c>
      <c r="K1501" s="107">
        <f t="shared" ref="K1501:K1502" si="578">SUBTOTAL(9,G1501:I1501)</f>
        <v>0</v>
      </c>
    </row>
    <row r="1502" spans="1:11" s="69" customFormat="1" ht="12" customHeight="1">
      <c r="A1502" s="24" t="s">
        <v>7556</v>
      </c>
      <c r="B1502" s="70" t="s">
        <v>7555</v>
      </c>
      <c r="C1502" s="26">
        <v>10.86</v>
      </c>
      <c r="D1502" s="26">
        <v>16.89</v>
      </c>
      <c r="E1502" s="26">
        <v>41.45</v>
      </c>
      <c r="G1502" s="39"/>
      <c r="H1502" s="39"/>
      <c r="I1502" s="39"/>
      <c r="J1502" s="71">
        <f t="shared" ref="J1502" si="579">(C1502*G1502)+(D1502*H1502)+(E1502*I1502)</f>
        <v>0</v>
      </c>
      <c r="K1502" s="107">
        <f t="shared" si="578"/>
        <v>0</v>
      </c>
    </row>
    <row r="1503" spans="1:11" s="69" customFormat="1" ht="12" customHeight="1">
      <c r="A1503" s="51"/>
      <c r="B1503" s="72"/>
      <c r="C1503" s="47" t="s">
        <v>9465</v>
      </c>
      <c r="D1503" s="20" t="s">
        <v>5564</v>
      </c>
      <c r="E1503" s="21" t="s">
        <v>9480</v>
      </c>
      <c r="F1503" s="67"/>
      <c r="G1503" s="42" t="s">
        <v>9465</v>
      </c>
      <c r="H1503" s="42" t="s">
        <v>5564</v>
      </c>
      <c r="I1503" s="42" t="s">
        <v>9480</v>
      </c>
      <c r="J1503" s="73"/>
    </row>
    <row r="1504" spans="1:11" s="69" customFormat="1" ht="12" customHeight="1">
      <c r="A1504" s="24" t="s">
        <v>6877</v>
      </c>
      <c r="B1504" s="70" t="s">
        <v>6876</v>
      </c>
      <c r="C1504" s="26">
        <v>13.63</v>
      </c>
      <c r="D1504" s="26">
        <v>21.2</v>
      </c>
      <c r="E1504" s="26">
        <v>52.04</v>
      </c>
      <c r="G1504" s="39"/>
      <c r="H1504" s="39"/>
      <c r="I1504" s="39"/>
      <c r="J1504" s="71">
        <f t="shared" ref="J1504" si="580">(C1504*G1504)+(D1504*H1504)+(E1504*I1504)</f>
        <v>0</v>
      </c>
      <c r="K1504" s="107">
        <f>SUBTOTAL(9,G1504:I1504)</f>
        <v>0</v>
      </c>
    </row>
    <row r="1505" spans="1:11" s="69" customFormat="1" ht="12" customHeight="1">
      <c r="A1505" s="51"/>
      <c r="B1505" s="74"/>
      <c r="C1505" s="47" t="s">
        <v>9466</v>
      </c>
      <c r="D1505" s="20" t="s">
        <v>5567</v>
      </c>
      <c r="E1505" s="21" t="s">
        <v>9467</v>
      </c>
      <c r="F1505" s="67"/>
      <c r="G1505" s="42" t="s">
        <v>9466</v>
      </c>
      <c r="H1505" s="42" t="s">
        <v>5567</v>
      </c>
      <c r="I1505" s="42" t="s">
        <v>9467</v>
      </c>
      <c r="J1505" s="73"/>
    </row>
    <row r="1506" spans="1:11" s="69" customFormat="1" ht="12" customHeight="1">
      <c r="A1506" s="24" t="s">
        <v>7857</v>
      </c>
      <c r="B1506" s="70" t="s">
        <v>7856</v>
      </c>
      <c r="C1506" s="26">
        <v>10.29</v>
      </c>
      <c r="D1506" s="26">
        <v>16</v>
      </c>
      <c r="E1506" s="26">
        <v>39.270000000000003</v>
      </c>
      <c r="G1506" s="37"/>
      <c r="H1506" s="37"/>
      <c r="I1506" s="37"/>
      <c r="J1506" s="71">
        <f t="shared" ref="J1506" si="581">(C1506*G1506)+(D1506*H1506)+(E1506*I1506)</f>
        <v>0</v>
      </c>
      <c r="K1506" s="107">
        <f t="shared" ref="K1506:K1509" si="582">SUBTOTAL(9,G1506:I1506)</f>
        <v>0</v>
      </c>
    </row>
    <row r="1507" spans="1:11" s="69" customFormat="1" ht="12" customHeight="1">
      <c r="A1507" s="24" t="s">
        <v>6972</v>
      </c>
      <c r="B1507" s="70" t="s">
        <v>8584</v>
      </c>
      <c r="C1507" s="26">
        <v>5.14</v>
      </c>
      <c r="D1507" s="26">
        <v>8</v>
      </c>
      <c r="E1507" s="26">
        <v>19.64</v>
      </c>
      <c r="G1507" s="37"/>
      <c r="H1507" s="37"/>
      <c r="I1507" s="37"/>
      <c r="J1507" s="71">
        <f t="shared" ref="J1507" si="583">(C1507*G1507)+(D1507*H1507)+(E1507*I1507)</f>
        <v>0</v>
      </c>
      <c r="K1507" s="107">
        <f t="shared" si="582"/>
        <v>0</v>
      </c>
    </row>
    <row r="1508" spans="1:11" s="69" customFormat="1" ht="12" customHeight="1">
      <c r="A1508" s="24" t="s">
        <v>5944</v>
      </c>
      <c r="B1508" s="70" t="s">
        <v>5943</v>
      </c>
      <c r="C1508" s="26">
        <v>2.95</v>
      </c>
      <c r="D1508" s="26">
        <v>4.72</v>
      </c>
      <c r="E1508" s="26">
        <v>7.52</v>
      </c>
      <c r="G1508" s="37"/>
      <c r="H1508" s="37"/>
      <c r="I1508" s="37"/>
      <c r="J1508" s="71">
        <f t="shared" ref="J1508:J1509" si="584">(C1508*G1508)+(D1508*H1508)+(E1508*I1508)</f>
        <v>0</v>
      </c>
      <c r="K1508" s="107">
        <f t="shared" si="582"/>
        <v>0</v>
      </c>
    </row>
    <row r="1509" spans="1:11" s="69" customFormat="1" ht="12" customHeight="1">
      <c r="A1509" s="24" t="s">
        <v>6207</v>
      </c>
      <c r="B1509" s="70" t="s">
        <v>6348</v>
      </c>
      <c r="C1509" s="26">
        <v>2.95</v>
      </c>
      <c r="D1509" s="26">
        <v>4.72</v>
      </c>
      <c r="E1509" s="26">
        <v>7.52</v>
      </c>
      <c r="G1509" s="39"/>
      <c r="H1509" s="39"/>
      <c r="I1509" s="39"/>
      <c r="J1509" s="71">
        <f t="shared" si="584"/>
        <v>0</v>
      </c>
      <c r="K1509" s="107">
        <f t="shared" si="582"/>
        <v>0</v>
      </c>
    </row>
    <row r="1510" spans="1:11" s="69" customFormat="1" ht="12" customHeight="1">
      <c r="A1510" s="51"/>
      <c r="B1510" s="72"/>
      <c r="C1510" s="47" t="s">
        <v>9464</v>
      </c>
      <c r="D1510" s="20" t="s">
        <v>9465</v>
      </c>
      <c r="E1510" s="21" t="s">
        <v>5564</v>
      </c>
      <c r="F1510" s="67"/>
      <c r="G1510" s="42" t="s">
        <v>9464</v>
      </c>
      <c r="H1510" s="42" t="s">
        <v>9465</v>
      </c>
      <c r="I1510" s="42" t="s">
        <v>5564</v>
      </c>
      <c r="J1510" s="73"/>
    </row>
    <row r="1511" spans="1:11" s="69" customFormat="1" ht="12" customHeight="1">
      <c r="A1511" s="24" t="s">
        <v>6288</v>
      </c>
      <c r="B1511" s="70" t="s">
        <v>6287</v>
      </c>
      <c r="C1511" s="26">
        <v>2.95</v>
      </c>
      <c r="D1511" s="26">
        <v>4.72</v>
      </c>
      <c r="E1511" s="26">
        <v>7.52</v>
      </c>
      <c r="G1511" s="37"/>
      <c r="H1511" s="37"/>
      <c r="I1511" s="37"/>
      <c r="J1511" s="71">
        <f t="shared" ref="J1511" si="585">(C1511*G1511)+(D1511*H1511)+(E1511*I1511)</f>
        <v>0</v>
      </c>
      <c r="K1511" s="107">
        <f t="shared" ref="K1511:K1513" si="586">SUBTOTAL(9,G1511:I1511)</f>
        <v>0</v>
      </c>
    </row>
    <row r="1512" spans="1:11" s="69" customFormat="1" ht="12" customHeight="1">
      <c r="A1512" s="24" t="s">
        <v>4156</v>
      </c>
      <c r="B1512" s="70" t="s">
        <v>4155</v>
      </c>
      <c r="C1512" s="26">
        <v>5.4</v>
      </c>
      <c r="D1512" s="26">
        <v>8.4</v>
      </c>
      <c r="E1512" s="26">
        <v>13.75</v>
      </c>
      <c r="G1512" s="37"/>
      <c r="H1512" s="37"/>
      <c r="I1512" s="37"/>
      <c r="J1512" s="71">
        <f t="shared" ref="J1512:J1513" si="587">(C1512*G1512)+(D1512*H1512)+(E1512*I1512)</f>
        <v>0</v>
      </c>
      <c r="K1512" s="107">
        <f t="shared" si="586"/>
        <v>0</v>
      </c>
    </row>
    <row r="1513" spans="1:11" s="69" customFormat="1" ht="12" customHeight="1">
      <c r="A1513" s="24" t="s">
        <v>4578</v>
      </c>
      <c r="B1513" s="70" t="s">
        <v>4577</v>
      </c>
      <c r="C1513" s="26">
        <v>5.4</v>
      </c>
      <c r="D1513" s="26">
        <v>8.4</v>
      </c>
      <c r="E1513" s="26">
        <v>13.75</v>
      </c>
      <c r="G1513" s="39"/>
      <c r="H1513" s="39"/>
      <c r="I1513" s="39"/>
      <c r="J1513" s="71">
        <f t="shared" si="587"/>
        <v>0</v>
      </c>
      <c r="K1513" s="107">
        <f t="shared" si="586"/>
        <v>0</v>
      </c>
    </row>
    <row r="1514" spans="1:11" s="69" customFormat="1" ht="12" customHeight="1">
      <c r="A1514" s="51"/>
      <c r="B1514" s="72"/>
      <c r="C1514" s="47" t="s">
        <v>9473</v>
      </c>
      <c r="D1514" s="20" t="s">
        <v>9464</v>
      </c>
      <c r="E1514" s="21" t="s">
        <v>9465</v>
      </c>
      <c r="F1514" s="67"/>
      <c r="G1514" s="42" t="s">
        <v>9473</v>
      </c>
      <c r="H1514" s="42" t="s">
        <v>9464</v>
      </c>
      <c r="I1514" s="42" t="s">
        <v>9465</v>
      </c>
      <c r="J1514" s="73"/>
    </row>
    <row r="1515" spans="1:11" s="69" customFormat="1" ht="12" customHeight="1">
      <c r="A1515" s="30" t="s">
        <v>1705</v>
      </c>
      <c r="B1515" s="70" t="s">
        <v>1704</v>
      </c>
      <c r="C1515" s="26">
        <v>38.29</v>
      </c>
      <c r="D1515" s="26">
        <v>74.44</v>
      </c>
      <c r="E1515" s="26">
        <v>121.82</v>
      </c>
      <c r="G1515" s="39"/>
      <c r="H1515" s="39"/>
      <c r="I1515" s="39"/>
      <c r="J1515" s="71">
        <f t="shared" ref="J1515" si="588">(C1515*G1515)+(D1515*H1515)+(E1515*I1515)</f>
        <v>0</v>
      </c>
      <c r="K1515" s="107">
        <f>SUBTOTAL(9,G1515:I1515)</f>
        <v>0</v>
      </c>
    </row>
    <row r="1516" spans="1:11" s="69" customFormat="1" ht="12" customHeight="1">
      <c r="A1516" s="51"/>
      <c r="B1516" s="72"/>
      <c r="C1516" s="47" t="s">
        <v>9466</v>
      </c>
      <c r="D1516" s="20" t="s">
        <v>5567</v>
      </c>
      <c r="E1516" s="21" t="s">
        <v>9467</v>
      </c>
      <c r="F1516" s="67"/>
      <c r="G1516" s="42" t="s">
        <v>9466</v>
      </c>
      <c r="H1516" s="42" t="s">
        <v>5567</v>
      </c>
      <c r="I1516" s="42" t="s">
        <v>9467</v>
      </c>
      <c r="J1516" s="73"/>
    </row>
    <row r="1517" spans="1:11" s="69" customFormat="1" ht="12" customHeight="1">
      <c r="A1517" s="24" t="s">
        <v>5579</v>
      </c>
      <c r="B1517" s="70" t="s">
        <v>5578</v>
      </c>
      <c r="C1517" s="26">
        <v>8.57</v>
      </c>
      <c r="D1517" s="26">
        <v>13.33</v>
      </c>
      <c r="E1517" s="26">
        <v>32.729999999999997</v>
      </c>
      <c r="G1517" s="37"/>
      <c r="H1517" s="37"/>
      <c r="I1517" s="37"/>
      <c r="J1517" s="71">
        <f t="shared" ref="J1517" si="589">(C1517*G1517)+(D1517*H1517)+(E1517*I1517)</f>
        <v>0</v>
      </c>
      <c r="K1517" s="107">
        <f t="shared" ref="K1517:K1518" si="590">SUBTOTAL(9,G1517:I1517)</f>
        <v>0</v>
      </c>
    </row>
    <row r="1518" spans="1:11" s="69" customFormat="1" ht="12" customHeight="1">
      <c r="A1518" s="24" t="s">
        <v>2573</v>
      </c>
      <c r="B1518" s="70" t="s">
        <v>2572</v>
      </c>
      <c r="C1518" s="26">
        <v>2.95</v>
      </c>
      <c r="D1518" s="26">
        <v>4.72</v>
      </c>
      <c r="E1518" s="26">
        <v>7.52</v>
      </c>
      <c r="G1518" s="39"/>
      <c r="H1518" s="39"/>
      <c r="I1518" s="39"/>
      <c r="J1518" s="71">
        <f t="shared" ref="J1518" si="591">(C1518*G1518)+(D1518*H1518)+(E1518*I1518)</f>
        <v>0</v>
      </c>
      <c r="K1518" s="107">
        <f t="shared" si="590"/>
        <v>0</v>
      </c>
    </row>
    <row r="1519" spans="1:11" s="69" customFormat="1" ht="12" customHeight="1">
      <c r="A1519" s="51"/>
      <c r="B1519" s="72"/>
      <c r="C1519" s="47" t="s">
        <v>9466</v>
      </c>
      <c r="D1519" s="20" t="s">
        <v>5567</v>
      </c>
      <c r="E1519" s="21" t="s">
        <v>9467</v>
      </c>
      <c r="F1519" s="67"/>
      <c r="G1519" s="42" t="s">
        <v>9466</v>
      </c>
      <c r="H1519" s="42" t="s">
        <v>5567</v>
      </c>
      <c r="I1519" s="42" t="s">
        <v>9467</v>
      </c>
      <c r="J1519" s="73"/>
    </row>
    <row r="1520" spans="1:11" s="69" customFormat="1" ht="12" customHeight="1">
      <c r="A1520" s="24" t="s">
        <v>6209</v>
      </c>
      <c r="B1520" s="70" t="s">
        <v>6208</v>
      </c>
      <c r="C1520" s="26">
        <v>2.95</v>
      </c>
      <c r="D1520" s="26">
        <v>4.72</v>
      </c>
      <c r="E1520" s="26">
        <v>7.52</v>
      </c>
      <c r="G1520" s="37"/>
      <c r="H1520" s="37"/>
      <c r="I1520" s="37"/>
      <c r="J1520" s="71">
        <f t="shared" ref="J1520" si="592">(C1520*G1520)+(D1520*H1520)+(E1520*I1520)</f>
        <v>0</v>
      </c>
      <c r="K1520" s="107">
        <f t="shared" ref="K1520:K1521" si="593">SUBTOTAL(9,G1520:I1520)</f>
        <v>0</v>
      </c>
    </row>
    <row r="1521" spans="1:11" s="69" customFormat="1" ht="12" customHeight="1">
      <c r="A1521" s="24" t="s">
        <v>7518</v>
      </c>
      <c r="B1521" s="70" t="s">
        <v>7517</v>
      </c>
      <c r="C1521" s="26">
        <v>25.71</v>
      </c>
      <c r="D1521" s="26">
        <v>40</v>
      </c>
      <c r="E1521" s="26">
        <v>98.18</v>
      </c>
      <c r="G1521" s="39"/>
      <c r="H1521" s="39"/>
      <c r="I1521" s="39"/>
      <c r="J1521" s="71">
        <f t="shared" ref="J1521" si="594">(C1521*G1521)+(D1521*H1521)+(E1521*I1521)</f>
        <v>0</v>
      </c>
      <c r="K1521" s="107">
        <f t="shared" si="593"/>
        <v>0</v>
      </c>
    </row>
    <row r="1522" spans="1:11" s="69" customFormat="1" ht="12" customHeight="1">
      <c r="A1522" s="51"/>
      <c r="B1522" s="72"/>
      <c r="C1522" s="47" t="s">
        <v>9467</v>
      </c>
      <c r="D1522" s="20" t="s">
        <v>3050</v>
      </c>
      <c r="E1522" s="21" t="s">
        <v>4933</v>
      </c>
      <c r="F1522" s="67"/>
      <c r="G1522" s="42" t="s">
        <v>9467</v>
      </c>
      <c r="H1522" s="42" t="s">
        <v>3050</v>
      </c>
      <c r="I1522" s="42" t="s">
        <v>4933</v>
      </c>
      <c r="J1522" s="73"/>
    </row>
    <row r="1523" spans="1:11" s="69" customFormat="1" ht="12" customHeight="1">
      <c r="A1523" s="28" t="s">
        <v>1034</v>
      </c>
      <c r="B1523" s="76" t="s">
        <v>4008</v>
      </c>
      <c r="C1523" s="26">
        <v>4.05</v>
      </c>
      <c r="D1523" s="26">
        <v>5.25</v>
      </c>
      <c r="E1523" s="26">
        <v>8.59</v>
      </c>
      <c r="G1523" s="39"/>
      <c r="H1523" s="39"/>
      <c r="I1523" s="39"/>
      <c r="J1523" s="71">
        <f t="shared" ref="J1523" si="595">(C1523*G1523)+(D1523*H1523)+(E1523*I1523)</f>
        <v>0</v>
      </c>
      <c r="K1523" s="107">
        <f>SUBTOTAL(9,G1523:I1523)</f>
        <v>0</v>
      </c>
    </row>
    <row r="1524" spans="1:11" s="69" customFormat="1" ht="12" customHeight="1">
      <c r="A1524" s="52"/>
      <c r="B1524" s="77"/>
      <c r="C1524" s="47" t="s">
        <v>9466</v>
      </c>
      <c r="D1524" s="20" t="s">
        <v>5567</v>
      </c>
      <c r="E1524" s="21" t="s">
        <v>9467</v>
      </c>
      <c r="F1524" s="67"/>
      <c r="G1524" s="42" t="s">
        <v>9466</v>
      </c>
      <c r="H1524" s="42" t="s">
        <v>5567</v>
      </c>
      <c r="I1524" s="42" t="s">
        <v>9467</v>
      </c>
      <c r="J1524" s="73"/>
    </row>
    <row r="1525" spans="1:11" s="69" customFormat="1" ht="12" customHeight="1">
      <c r="A1525" s="24" t="s">
        <v>2288</v>
      </c>
      <c r="B1525" s="70" t="s">
        <v>7596</v>
      </c>
      <c r="C1525" s="26">
        <v>31.43</v>
      </c>
      <c r="D1525" s="26">
        <v>48.89</v>
      </c>
      <c r="E1525" s="26">
        <v>120</v>
      </c>
      <c r="G1525" s="37"/>
      <c r="H1525" s="37"/>
      <c r="I1525" s="37"/>
      <c r="J1525" s="71">
        <f t="shared" ref="J1525:J1526" si="596">(C1525*G1525)+(D1525*H1525)+(E1525*I1525)</f>
        <v>0</v>
      </c>
      <c r="K1525" s="107">
        <f t="shared" ref="K1525:K1526" si="597">SUBTOTAL(9,G1525:I1525)</f>
        <v>0</v>
      </c>
    </row>
    <row r="1526" spans="1:11" s="69" customFormat="1" ht="12" customHeight="1">
      <c r="A1526" s="24" t="s">
        <v>6043</v>
      </c>
      <c r="B1526" s="70" t="s">
        <v>1308</v>
      </c>
      <c r="C1526" s="26">
        <v>31.43</v>
      </c>
      <c r="D1526" s="26">
        <v>48.89</v>
      </c>
      <c r="E1526" s="26">
        <v>120</v>
      </c>
      <c r="G1526" s="39"/>
      <c r="H1526" s="39"/>
      <c r="I1526" s="39"/>
      <c r="J1526" s="71">
        <f t="shared" si="596"/>
        <v>0</v>
      </c>
      <c r="K1526" s="107">
        <f t="shared" si="597"/>
        <v>0</v>
      </c>
    </row>
    <row r="1527" spans="1:11" s="69" customFormat="1" ht="12" customHeight="1">
      <c r="A1527" s="51"/>
      <c r="B1527" s="72"/>
      <c r="C1527" s="47" t="s">
        <v>9477</v>
      </c>
      <c r="D1527" s="20" t="s">
        <v>9478</v>
      </c>
      <c r="E1527" s="21" t="s">
        <v>9479</v>
      </c>
      <c r="F1527" s="67"/>
      <c r="G1527" s="42" t="s">
        <v>9477</v>
      </c>
      <c r="H1527" s="42" t="s">
        <v>9478</v>
      </c>
      <c r="I1527" s="42" t="s">
        <v>9479</v>
      </c>
      <c r="J1527" s="73"/>
    </row>
    <row r="1528" spans="1:11" s="69" customFormat="1" ht="12" customHeight="1">
      <c r="A1528" s="24" t="s">
        <v>7085</v>
      </c>
      <c r="B1528" s="70" t="s">
        <v>5288</v>
      </c>
      <c r="C1528" s="26">
        <v>14.29</v>
      </c>
      <c r="D1528" s="26">
        <v>27.78</v>
      </c>
      <c r="E1528" s="26">
        <v>45.45</v>
      </c>
      <c r="G1528" s="39"/>
      <c r="H1528" s="39"/>
      <c r="I1528" s="39"/>
      <c r="J1528" s="71">
        <f t="shared" ref="J1528" si="598">(C1528*G1528)+(D1528*H1528)+(E1528*I1528)</f>
        <v>0</v>
      </c>
      <c r="K1528" s="107">
        <f>SUBTOTAL(9,G1528:I1528)</f>
        <v>0</v>
      </c>
    </row>
    <row r="1529" spans="1:11" s="69" customFormat="1" ht="12" customHeight="1">
      <c r="A1529" s="51"/>
      <c r="B1529" s="72"/>
      <c r="C1529" s="47" t="s">
        <v>9466</v>
      </c>
      <c r="D1529" s="20" t="s">
        <v>5567</v>
      </c>
      <c r="E1529" s="21" t="s">
        <v>9467</v>
      </c>
      <c r="F1529" s="67"/>
      <c r="G1529" s="42" t="s">
        <v>9466</v>
      </c>
      <c r="H1529" s="42" t="s">
        <v>5567</v>
      </c>
      <c r="I1529" s="42" t="s">
        <v>9467</v>
      </c>
      <c r="J1529" s="73"/>
    </row>
    <row r="1530" spans="1:11" s="69" customFormat="1" ht="12" customHeight="1">
      <c r="A1530" s="24" t="s">
        <v>8794</v>
      </c>
      <c r="B1530" s="70" t="s">
        <v>4157</v>
      </c>
      <c r="C1530" s="26">
        <v>68.569999999999993</v>
      </c>
      <c r="D1530" s="26">
        <v>106.67</v>
      </c>
      <c r="E1530" s="26">
        <v>261.82</v>
      </c>
      <c r="G1530" s="37"/>
      <c r="H1530" s="37"/>
      <c r="I1530" s="37"/>
      <c r="J1530" s="71">
        <f t="shared" ref="J1530" si="599">(C1530*G1530)+(D1530*H1530)+(E1530*I1530)</f>
        <v>0</v>
      </c>
      <c r="K1530" s="107">
        <f t="shared" ref="K1530:K1531" si="600">SUBTOTAL(9,G1530:I1530)</f>
        <v>0</v>
      </c>
    </row>
    <row r="1531" spans="1:11" s="69" customFormat="1" ht="12" customHeight="1">
      <c r="A1531" s="24" t="s">
        <v>4887</v>
      </c>
      <c r="B1531" s="70" t="s">
        <v>6538</v>
      </c>
      <c r="C1531" s="26">
        <v>17.14</v>
      </c>
      <c r="D1531" s="26">
        <v>26.67</v>
      </c>
      <c r="E1531" s="26">
        <v>65.45</v>
      </c>
      <c r="G1531" s="39"/>
      <c r="H1531" s="39"/>
      <c r="I1531" s="39"/>
      <c r="J1531" s="71">
        <f t="shared" ref="J1531" si="601">(C1531*G1531)+(D1531*H1531)+(E1531*I1531)</f>
        <v>0</v>
      </c>
      <c r="K1531" s="107">
        <f t="shared" si="600"/>
        <v>0</v>
      </c>
    </row>
    <row r="1532" spans="1:11" s="69" customFormat="1" ht="12" customHeight="1">
      <c r="A1532" s="51"/>
      <c r="B1532" s="72"/>
      <c r="C1532" s="47" t="s">
        <v>9465</v>
      </c>
      <c r="D1532" s="20" t="s">
        <v>5564</v>
      </c>
      <c r="E1532" s="21" t="s">
        <v>9480</v>
      </c>
      <c r="F1532" s="67"/>
      <c r="G1532" s="42" t="s">
        <v>9465</v>
      </c>
      <c r="H1532" s="42" t="s">
        <v>5564</v>
      </c>
      <c r="I1532" s="42" t="s">
        <v>9480</v>
      </c>
      <c r="J1532" s="73"/>
    </row>
    <row r="1533" spans="1:11" s="69" customFormat="1" ht="12" customHeight="1">
      <c r="A1533" s="24" t="s">
        <v>4159</v>
      </c>
      <c r="B1533" s="70" t="s">
        <v>4158</v>
      </c>
      <c r="C1533" s="26">
        <v>2.95</v>
      </c>
      <c r="D1533" s="26">
        <v>4.72</v>
      </c>
      <c r="E1533" s="26">
        <v>7.52</v>
      </c>
      <c r="G1533" s="39"/>
      <c r="H1533" s="39"/>
      <c r="I1533" s="39"/>
      <c r="J1533" s="71">
        <f t="shared" ref="J1533" si="602">(C1533*G1533)+(D1533*H1533)+(E1533*I1533)</f>
        <v>0</v>
      </c>
      <c r="K1533" s="107">
        <f>SUBTOTAL(9,G1533:I1533)</f>
        <v>0</v>
      </c>
    </row>
    <row r="1534" spans="1:11" s="69" customFormat="1" ht="12" customHeight="1">
      <c r="A1534" s="51"/>
      <c r="B1534" s="72"/>
      <c r="C1534" s="47" t="s">
        <v>9466</v>
      </c>
      <c r="D1534" s="20" t="s">
        <v>5567</v>
      </c>
      <c r="E1534" s="21" t="s">
        <v>9467</v>
      </c>
      <c r="F1534" s="67"/>
      <c r="G1534" s="42" t="s">
        <v>9466</v>
      </c>
      <c r="H1534" s="42" t="s">
        <v>5567</v>
      </c>
      <c r="I1534" s="42" t="s">
        <v>9467</v>
      </c>
      <c r="J1534" s="73"/>
    </row>
    <row r="1535" spans="1:11" s="69" customFormat="1" ht="12" customHeight="1">
      <c r="A1535" s="24" t="s">
        <v>8045</v>
      </c>
      <c r="B1535" s="70" t="s">
        <v>8044</v>
      </c>
      <c r="C1535" s="26">
        <v>28.57</v>
      </c>
      <c r="D1535" s="26">
        <v>44.44</v>
      </c>
      <c r="E1535" s="26">
        <v>109.09</v>
      </c>
      <c r="G1535" s="37"/>
      <c r="H1535" s="37"/>
      <c r="I1535" s="37"/>
      <c r="J1535" s="71">
        <f t="shared" ref="J1535" si="603">(C1535*G1535)+(D1535*H1535)+(E1535*I1535)</f>
        <v>0</v>
      </c>
      <c r="K1535" s="107">
        <f t="shared" ref="K1535:K1537" si="604">SUBTOTAL(9,G1535:I1535)</f>
        <v>0</v>
      </c>
    </row>
    <row r="1536" spans="1:11" s="69" customFormat="1" ht="12" customHeight="1">
      <c r="A1536" s="24" t="s">
        <v>8043</v>
      </c>
      <c r="B1536" s="70" t="s">
        <v>8042</v>
      </c>
      <c r="C1536" s="26">
        <v>34.29</v>
      </c>
      <c r="D1536" s="26">
        <v>53.33</v>
      </c>
      <c r="E1536" s="26">
        <v>130.91</v>
      </c>
      <c r="G1536" s="37"/>
      <c r="H1536" s="37"/>
      <c r="I1536" s="37"/>
      <c r="J1536" s="71">
        <f t="shared" ref="J1536:J1537" si="605">(C1536*G1536)+(D1536*H1536)+(E1536*I1536)</f>
        <v>0</v>
      </c>
      <c r="K1536" s="107">
        <f t="shared" si="604"/>
        <v>0</v>
      </c>
    </row>
    <row r="1537" spans="1:11" s="69" customFormat="1" ht="12" customHeight="1">
      <c r="A1537" s="24" t="s">
        <v>6114</v>
      </c>
      <c r="B1537" s="70" t="s">
        <v>8046</v>
      </c>
      <c r="C1537" s="26">
        <v>34.29</v>
      </c>
      <c r="D1537" s="26">
        <v>53.33</v>
      </c>
      <c r="E1537" s="26">
        <v>130.91</v>
      </c>
      <c r="G1537" s="39"/>
      <c r="H1537" s="39"/>
      <c r="I1537" s="39"/>
      <c r="J1537" s="71">
        <f t="shared" si="605"/>
        <v>0</v>
      </c>
      <c r="K1537" s="107">
        <f t="shared" si="604"/>
        <v>0</v>
      </c>
    </row>
    <row r="1538" spans="1:11" s="69" customFormat="1" ht="12" customHeight="1">
      <c r="A1538" s="51"/>
      <c r="B1538" s="72"/>
      <c r="C1538" s="47" t="s">
        <v>9467</v>
      </c>
      <c r="D1538" s="20" t="s">
        <v>3050</v>
      </c>
      <c r="E1538" s="21" t="s">
        <v>4933</v>
      </c>
      <c r="F1538" s="67"/>
      <c r="G1538" s="42" t="s">
        <v>9467</v>
      </c>
      <c r="H1538" s="42" t="s">
        <v>3050</v>
      </c>
      <c r="I1538" s="42" t="s">
        <v>4933</v>
      </c>
      <c r="J1538" s="73"/>
    </row>
    <row r="1539" spans="1:11" s="69" customFormat="1" ht="12" customHeight="1">
      <c r="A1539" s="24" t="s">
        <v>5910</v>
      </c>
      <c r="B1539" s="70" t="s">
        <v>5909</v>
      </c>
      <c r="C1539" s="26">
        <v>22.29</v>
      </c>
      <c r="D1539" s="26">
        <v>28.89</v>
      </c>
      <c r="E1539" s="26">
        <v>47.27</v>
      </c>
      <c r="G1539" s="37"/>
      <c r="H1539" s="37"/>
      <c r="I1539" s="37"/>
      <c r="J1539" s="71">
        <f t="shared" ref="J1539:J1540" si="606">(C1539*G1539)+(D1539*H1539)+(E1539*I1539)</f>
        <v>0</v>
      </c>
      <c r="K1539" s="107">
        <f t="shared" ref="K1539:K1540" si="607">SUBTOTAL(9,G1539:I1539)</f>
        <v>0</v>
      </c>
    </row>
    <row r="1540" spans="1:11" s="69" customFormat="1" ht="12" customHeight="1">
      <c r="A1540" s="24" t="s">
        <v>5945</v>
      </c>
      <c r="B1540" s="70" t="s">
        <v>7609</v>
      </c>
      <c r="C1540" s="26">
        <v>22.29</v>
      </c>
      <c r="D1540" s="26">
        <v>28.89</v>
      </c>
      <c r="E1540" s="26">
        <v>47.27</v>
      </c>
      <c r="G1540" s="39"/>
      <c r="H1540" s="39"/>
      <c r="I1540" s="39"/>
      <c r="J1540" s="71">
        <f t="shared" si="606"/>
        <v>0</v>
      </c>
      <c r="K1540" s="107">
        <f t="shared" si="607"/>
        <v>0</v>
      </c>
    </row>
    <row r="1541" spans="1:11" s="69" customFormat="1" ht="12" customHeight="1">
      <c r="A1541" s="51"/>
      <c r="B1541" s="72"/>
      <c r="C1541" s="47" t="s">
        <v>9464</v>
      </c>
      <c r="D1541" s="20" t="s">
        <v>9465</v>
      </c>
      <c r="E1541" s="21" t="s">
        <v>5564</v>
      </c>
      <c r="F1541" s="67"/>
      <c r="G1541" s="42" t="s">
        <v>9464</v>
      </c>
      <c r="H1541" s="42" t="s">
        <v>9465</v>
      </c>
      <c r="I1541" s="42" t="s">
        <v>5564</v>
      </c>
      <c r="J1541" s="73"/>
    </row>
    <row r="1542" spans="1:11" s="69" customFormat="1" ht="12" customHeight="1">
      <c r="A1542" s="24" t="s">
        <v>4165</v>
      </c>
      <c r="B1542" s="70" t="s">
        <v>4164</v>
      </c>
      <c r="C1542" s="26">
        <v>28.93</v>
      </c>
      <c r="D1542" s="26">
        <v>45</v>
      </c>
      <c r="E1542" s="26">
        <v>73.64</v>
      </c>
      <c r="G1542" s="37"/>
      <c r="H1542" s="37"/>
      <c r="I1542" s="37"/>
      <c r="J1542" s="71">
        <f t="shared" ref="J1542:J1543" si="608">(C1542*G1542)+(D1542*H1542)+(E1542*I1542)</f>
        <v>0</v>
      </c>
      <c r="K1542" s="107">
        <f t="shared" ref="K1542:K1545" si="609">SUBTOTAL(9,G1542:I1542)</f>
        <v>0</v>
      </c>
    </row>
    <row r="1543" spans="1:11" s="69" customFormat="1" ht="12" customHeight="1">
      <c r="A1543" s="24" t="s">
        <v>4163</v>
      </c>
      <c r="B1543" s="70" t="s">
        <v>4162</v>
      </c>
      <c r="C1543" s="26">
        <v>28.93</v>
      </c>
      <c r="D1543" s="26">
        <v>45</v>
      </c>
      <c r="E1543" s="26">
        <v>73.64</v>
      </c>
      <c r="G1543" s="37"/>
      <c r="H1543" s="37"/>
      <c r="I1543" s="37"/>
      <c r="J1543" s="71">
        <f t="shared" si="608"/>
        <v>0</v>
      </c>
      <c r="K1543" s="107">
        <f t="shared" si="609"/>
        <v>0</v>
      </c>
    </row>
    <row r="1544" spans="1:11" s="69" customFormat="1" ht="12" customHeight="1">
      <c r="A1544" s="24" t="s">
        <v>4161</v>
      </c>
      <c r="B1544" s="70" t="s">
        <v>4160</v>
      </c>
      <c r="C1544" s="26">
        <v>18.39</v>
      </c>
      <c r="D1544" s="26">
        <v>28.6</v>
      </c>
      <c r="E1544" s="26">
        <v>46.8</v>
      </c>
      <c r="G1544" s="37"/>
      <c r="H1544" s="37"/>
      <c r="I1544" s="37"/>
      <c r="J1544" s="71">
        <f t="shared" ref="J1544:J1545" si="610">(C1544*G1544)+(D1544*H1544)+(E1544*I1544)</f>
        <v>0</v>
      </c>
      <c r="K1544" s="107">
        <f t="shared" si="609"/>
        <v>0</v>
      </c>
    </row>
    <row r="1545" spans="1:11" s="69" customFormat="1" ht="12" customHeight="1">
      <c r="A1545" s="24" t="s">
        <v>6290</v>
      </c>
      <c r="B1545" s="70" t="s">
        <v>6289</v>
      </c>
      <c r="C1545" s="26">
        <v>19.75</v>
      </c>
      <c r="D1545" s="26">
        <v>30.72</v>
      </c>
      <c r="E1545" s="26">
        <v>50.27</v>
      </c>
      <c r="G1545" s="39"/>
      <c r="H1545" s="39"/>
      <c r="I1545" s="39"/>
      <c r="J1545" s="71">
        <f t="shared" si="610"/>
        <v>0</v>
      </c>
      <c r="K1545" s="107">
        <f t="shared" si="609"/>
        <v>0</v>
      </c>
    </row>
    <row r="1546" spans="1:11" s="69" customFormat="1" ht="12" customHeight="1">
      <c r="A1546" s="51"/>
      <c r="B1546" s="72"/>
      <c r="C1546" s="47" t="s">
        <v>9467</v>
      </c>
      <c r="D1546" s="20" t="s">
        <v>3050</v>
      </c>
      <c r="E1546" s="21" t="s">
        <v>4933</v>
      </c>
      <c r="F1546" s="67"/>
      <c r="G1546" s="42" t="s">
        <v>9467</v>
      </c>
      <c r="H1546" s="42" t="s">
        <v>3050</v>
      </c>
      <c r="I1546" s="42" t="s">
        <v>4933</v>
      </c>
      <c r="J1546" s="73"/>
    </row>
    <row r="1547" spans="1:11" s="69" customFormat="1" ht="12" customHeight="1">
      <c r="A1547" s="24" t="s">
        <v>5586</v>
      </c>
      <c r="B1547" s="70" t="s">
        <v>5585</v>
      </c>
      <c r="C1547" s="26">
        <v>2.95</v>
      </c>
      <c r="D1547" s="26">
        <v>4.72</v>
      </c>
      <c r="E1547" s="26">
        <v>8.49</v>
      </c>
      <c r="G1547" s="39"/>
      <c r="H1547" s="39"/>
      <c r="I1547" s="39"/>
      <c r="J1547" s="71">
        <f t="shared" ref="J1547" si="611">(C1547*G1547)+(D1547*H1547)+(E1547*I1547)</f>
        <v>0</v>
      </c>
      <c r="K1547" s="107">
        <f>SUBTOTAL(9,G1547:I1547)</f>
        <v>0</v>
      </c>
    </row>
    <row r="1548" spans="1:11" s="69" customFormat="1" ht="12" customHeight="1">
      <c r="A1548" s="51"/>
      <c r="B1548" s="72"/>
      <c r="C1548" s="47" t="s">
        <v>9465</v>
      </c>
      <c r="D1548" s="20" t="s">
        <v>5564</v>
      </c>
      <c r="E1548" s="21" t="s">
        <v>9480</v>
      </c>
      <c r="F1548" s="67"/>
      <c r="G1548" s="42" t="s">
        <v>9465</v>
      </c>
      <c r="H1548" s="42" t="s">
        <v>5564</v>
      </c>
      <c r="I1548" s="42" t="s">
        <v>9480</v>
      </c>
      <c r="J1548" s="73"/>
    </row>
    <row r="1549" spans="1:11" s="69" customFormat="1" ht="12" customHeight="1">
      <c r="A1549" s="24" t="s">
        <v>4167</v>
      </c>
      <c r="B1549" s="70" t="s">
        <v>4166</v>
      </c>
      <c r="C1549" s="26">
        <v>2.95</v>
      </c>
      <c r="D1549" s="26">
        <v>4.72</v>
      </c>
      <c r="E1549" s="26">
        <v>7.52</v>
      </c>
      <c r="G1549" s="37"/>
      <c r="H1549" s="37"/>
      <c r="I1549" s="37"/>
      <c r="J1549" s="71">
        <f t="shared" ref="J1549:J1550" si="612">(C1549*G1549)+(D1549*H1549)+(E1549*I1549)</f>
        <v>0</v>
      </c>
      <c r="K1549" s="107">
        <f t="shared" ref="K1549:K1550" si="613">SUBTOTAL(9,G1549:I1549)</f>
        <v>0</v>
      </c>
    </row>
    <row r="1550" spans="1:11" s="69" customFormat="1" ht="12" customHeight="1">
      <c r="A1550" s="24" t="s">
        <v>2653</v>
      </c>
      <c r="B1550" s="70" t="s">
        <v>8592</v>
      </c>
      <c r="C1550" s="26">
        <v>2.95</v>
      </c>
      <c r="D1550" s="26">
        <v>4.72</v>
      </c>
      <c r="E1550" s="26">
        <v>7.52</v>
      </c>
      <c r="G1550" s="39"/>
      <c r="H1550" s="39"/>
      <c r="I1550" s="39"/>
      <c r="J1550" s="71">
        <f t="shared" si="612"/>
        <v>0</v>
      </c>
      <c r="K1550" s="107">
        <f t="shared" si="613"/>
        <v>0</v>
      </c>
    </row>
    <row r="1551" spans="1:11" s="69" customFormat="1" ht="12" customHeight="1">
      <c r="A1551" s="51"/>
      <c r="B1551" s="72"/>
      <c r="C1551" s="47" t="s">
        <v>5567</v>
      </c>
      <c r="D1551" s="20" t="s">
        <v>9467</v>
      </c>
      <c r="E1551" s="21" t="s">
        <v>3050</v>
      </c>
      <c r="F1551" s="67"/>
      <c r="G1551" s="42" t="s">
        <v>5567</v>
      </c>
      <c r="H1551" s="42" t="s">
        <v>9467</v>
      </c>
      <c r="I1551" s="42" t="s">
        <v>3050</v>
      </c>
      <c r="J1551" s="73"/>
    </row>
    <row r="1552" spans="1:11" s="69" customFormat="1" ht="12" customHeight="1">
      <c r="A1552" s="24" t="s">
        <v>5733</v>
      </c>
      <c r="B1552" s="70" t="s">
        <v>5732</v>
      </c>
      <c r="C1552" s="26">
        <v>11.43</v>
      </c>
      <c r="D1552" s="26">
        <v>26.67</v>
      </c>
      <c r="E1552" s="26">
        <v>36.36</v>
      </c>
      <c r="G1552" s="39"/>
      <c r="H1552" s="39"/>
      <c r="I1552" s="39"/>
      <c r="J1552" s="71">
        <f t="shared" ref="J1552" si="614">(C1552*G1552)+(D1552*H1552)+(E1552*I1552)</f>
        <v>0</v>
      </c>
      <c r="K1552" s="107">
        <f>SUBTOTAL(9,G1552:I1552)</f>
        <v>0</v>
      </c>
    </row>
    <row r="1553" spans="1:11" s="69" customFormat="1" ht="12" customHeight="1">
      <c r="A1553" s="51"/>
      <c r="B1553" s="72"/>
      <c r="C1553" s="47" t="s">
        <v>5567</v>
      </c>
      <c r="D1553" s="20" t="s">
        <v>9467</v>
      </c>
      <c r="E1553" s="21" t="s">
        <v>3050</v>
      </c>
      <c r="F1553" s="67"/>
      <c r="G1553" s="42" t="s">
        <v>5567</v>
      </c>
      <c r="H1553" s="42" t="s">
        <v>9467</v>
      </c>
      <c r="I1553" s="42" t="s">
        <v>3050</v>
      </c>
      <c r="J1553" s="73"/>
    </row>
    <row r="1554" spans="1:11" s="69" customFormat="1" ht="12" customHeight="1">
      <c r="A1554" s="24" t="s">
        <v>3978</v>
      </c>
      <c r="B1554" s="70" t="s">
        <v>9662</v>
      </c>
      <c r="C1554" s="26">
        <v>2.95</v>
      </c>
      <c r="D1554" s="26">
        <v>5.31</v>
      </c>
      <c r="E1554" s="26">
        <v>8.5</v>
      </c>
      <c r="G1554" s="37"/>
      <c r="H1554" s="37"/>
      <c r="I1554" s="37"/>
      <c r="J1554" s="71">
        <f t="shared" ref="J1554:J1555" si="615">(C1554*G1554)+(D1554*H1554)+(E1554*I1554)</f>
        <v>0</v>
      </c>
      <c r="K1554" s="107">
        <f t="shared" ref="K1554:K1555" si="616">SUBTOTAL(9,G1554:I1554)</f>
        <v>0</v>
      </c>
    </row>
    <row r="1555" spans="1:11" s="69" customFormat="1" ht="12" customHeight="1">
      <c r="A1555" s="24" t="s">
        <v>8640</v>
      </c>
      <c r="B1555" s="70" t="s">
        <v>9663</v>
      </c>
      <c r="C1555" s="26">
        <v>2.95</v>
      </c>
      <c r="D1555" s="26">
        <v>5.31</v>
      </c>
      <c r="E1555" s="26">
        <v>8.5</v>
      </c>
      <c r="G1555" s="39"/>
      <c r="H1555" s="39"/>
      <c r="I1555" s="39"/>
      <c r="J1555" s="71">
        <f t="shared" si="615"/>
        <v>0</v>
      </c>
      <c r="K1555" s="107">
        <f t="shared" si="616"/>
        <v>0</v>
      </c>
    </row>
    <row r="1556" spans="1:11" s="69" customFormat="1" ht="12" customHeight="1">
      <c r="A1556" s="51"/>
      <c r="B1556" s="75"/>
      <c r="C1556" s="47" t="s">
        <v>5567</v>
      </c>
      <c r="D1556" s="20" t="s">
        <v>9467</v>
      </c>
      <c r="E1556" s="21" t="s">
        <v>3050</v>
      </c>
      <c r="F1556" s="67"/>
      <c r="G1556" s="42" t="s">
        <v>5567</v>
      </c>
      <c r="H1556" s="42" t="s">
        <v>9467</v>
      </c>
      <c r="I1556" s="42" t="s">
        <v>3050</v>
      </c>
      <c r="J1556" s="73"/>
    </row>
    <row r="1557" spans="1:11" s="69" customFormat="1" ht="12" customHeight="1">
      <c r="A1557" s="24" t="s">
        <v>252</v>
      </c>
      <c r="B1557" s="70" t="s">
        <v>251</v>
      </c>
      <c r="C1557" s="26">
        <v>5.71</v>
      </c>
      <c r="D1557" s="26">
        <v>13.33</v>
      </c>
      <c r="E1557" s="26">
        <v>18.18</v>
      </c>
      <c r="G1557" s="39"/>
      <c r="H1557" s="39"/>
      <c r="I1557" s="39"/>
      <c r="J1557" s="71">
        <f t="shared" ref="J1557" si="617">(C1557*G1557)+(D1557*H1557)+(E1557*I1557)</f>
        <v>0</v>
      </c>
      <c r="K1557" s="107">
        <f>SUBTOTAL(9,G1557:I1557)</f>
        <v>0</v>
      </c>
    </row>
    <row r="1558" spans="1:11" s="69" customFormat="1" ht="12" customHeight="1">
      <c r="A1558" s="51"/>
      <c r="B1558" s="72"/>
      <c r="C1558" s="47" t="s">
        <v>9465</v>
      </c>
      <c r="D1558" s="20" t="s">
        <v>5564</v>
      </c>
      <c r="E1558" s="21" t="s">
        <v>9480</v>
      </c>
      <c r="F1558" s="67"/>
      <c r="G1558" s="42" t="s">
        <v>9465</v>
      </c>
      <c r="H1558" s="42" t="s">
        <v>5564</v>
      </c>
      <c r="I1558" s="42" t="s">
        <v>9480</v>
      </c>
      <c r="J1558" s="73"/>
    </row>
    <row r="1559" spans="1:11" s="69" customFormat="1" ht="12" customHeight="1">
      <c r="A1559" s="24" t="s">
        <v>4169</v>
      </c>
      <c r="B1559" s="70" t="s">
        <v>4168</v>
      </c>
      <c r="C1559" s="26">
        <v>21.86</v>
      </c>
      <c r="D1559" s="26">
        <v>34</v>
      </c>
      <c r="E1559" s="26">
        <v>83.45</v>
      </c>
      <c r="G1559" s="39"/>
      <c r="H1559" s="39"/>
      <c r="I1559" s="39"/>
      <c r="J1559" s="71">
        <f t="shared" ref="J1559" si="618">(C1559*G1559)+(D1559*H1559)+(E1559*I1559)</f>
        <v>0</v>
      </c>
      <c r="K1559" s="107">
        <f>SUBTOTAL(9,G1559:I1559)</f>
        <v>0</v>
      </c>
    </row>
    <row r="1560" spans="1:11" s="69" customFormat="1" ht="12" customHeight="1">
      <c r="A1560" s="51"/>
      <c r="B1560" s="72"/>
      <c r="C1560" s="47" t="s">
        <v>5567</v>
      </c>
      <c r="D1560" s="20" t="s">
        <v>9467</v>
      </c>
      <c r="E1560" s="21" t="s">
        <v>3050</v>
      </c>
      <c r="F1560" s="67"/>
      <c r="G1560" s="42" t="s">
        <v>5567</v>
      </c>
      <c r="H1560" s="42" t="s">
        <v>9467</v>
      </c>
      <c r="I1560" s="42" t="s">
        <v>3050</v>
      </c>
      <c r="J1560" s="73"/>
    </row>
    <row r="1561" spans="1:11" s="69" customFormat="1" ht="12" customHeight="1">
      <c r="A1561" s="24" t="s">
        <v>2575</v>
      </c>
      <c r="B1561" s="70" t="s">
        <v>2574</v>
      </c>
      <c r="C1561" s="26">
        <v>8.57</v>
      </c>
      <c r="D1561" s="26">
        <v>20</v>
      </c>
      <c r="E1561" s="26">
        <v>27.27</v>
      </c>
      <c r="G1561" s="39"/>
      <c r="H1561" s="39"/>
      <c r="I1561" s="39"/>
      <c r="J1561" s="71">
        <f t="shared" ref="J1561" si="619">(C1561*G1561)+(D1561*H1561)+(E1561*I1561)</f>
        <v>0</v>
      </c>
      <c r="K1561" s="107">
        <f>SUBTOTAL(9,G1561:I1561)</f>
        <v>0</v>
      </c>
    </row>
    <row r="1562" spans="1:11" s="69" customFormat="1" ht="12" customHeight="1">
      <c r="A1562" s="51"/>
      <c r="B1562" s="72"/>
      <c r="C1562" s="47" t="s">
        <v>5567</v>
      </c>
      <c r="D1562" s="20" t="s">
        <v>9467</v>
      </c>
      <c r="E1562" s="21" t="s">
        <v>3050</v>
      </c>
      <c r="F1562" s="67"/>
      <c r="G1562" s="42" t="s">
        <v>5567</v>
      </c>
      <c r="H1562" s="42" t="s">
        <v>9467</v>
      </c>
      <c r="I1562" s="42" t="s">
        <v>3050</v>
      </c>
      <c r="J1562" s="73"/>
    </row>
    <row r="1563" spans="1:11" s="69" customFormat="1" ht="12" customHeight="1">
      <c r="A1563" s="24" t="s">
        <v>9312</v>
      </c>
      <c r="B1563" s="70" t="s">
        <v>9311</v>
      </c>
      <c r="C1563" s="26">
        <v>2.95</v>
      </c>
      <c r="D1563" s="26">
        <v>5.31</v>
      </c>
      <c r="E1563" s="26">
        <v>8.5</v>
      </c>
      <c r="G1563" s="39"/>
      <c r="H1563" s="39"/>
      <c r="I1563" s="39"/>
      <c r="J1563" s="71">
        <f t="shared" ref="J1563" si="620">(C1563*G1563)+(D1563*H1563)+(E1563*I1563)</f>
        <v>0</v>
      </c>
      <c r="K1563" s="107">
        <f>SUBTOTAL(9,G1563:I1563)</f>
        <v>0</v>
      </c>
    </row>
    <row r="1564" spans="1:11" s="69" customFormat="1" ht="12" customHeight="1">
      <c r="A1564" s="51"/>
      <c r="B1564" s="74"/>
      <c r="C1564" s="47" t="s">
        <v>9466</v>
      </c>
      <c r="D1564" s="20" t="s">
        <v>5567</v>
      </c>
      <c r="E1564" s="21" t="s">
        <v>9467</v>
      </c>
      <c r="F1564" s="67"/>
      <c r="G1564" s="42" t="s">
        <v>9466</v>
      </c>
      <c r="H1564" s="42" t="s">
        <v>5567</v>
      </c>
      <c r="I1564" s="42" t="s">
        <v>9467</v>
      </c>
      <c r="J1564" s="73"/>
    </row>
    <row r="1565" spans="1:11" s="69" customFormat="1" ht="12" customHeight="1">
      <c r="A1565" s="24" t="s">
        <v>1338</v>
      </c>
      <c r="B1565" s="70" t="s">
        <v>1337</v>
      </c>
      <c r="C1565" s="26">
        <v>2.95</v>
      </c>
      <c r="D1565" s="26">
        <v>4.72</v>
      </c>
      <c r="E1565" s="26">
        <v>7.52</v>
      </c>
      <c r="G1565" s="37"/>
      <c r="H1565" s="37"/>
      <c r="I1565" s="37"/>
      <c r="J1565" s="71">
        <f t="shared" ref="J1565:J1566" si="621">(C1565*G1565)+(D1565*H1565)+(E1565*I1565)</f>
        <v>0</v>
      </c>
      <c r="K1565" s="107">
        <f t="shared" ref="K1565:K1570" si="622">SUBTOTAL(9,G1565:I1565)</f>
        <v>0</v>
      </c>
    </row>
    <row r="1566" spans="1:11" s="69" customFormat="1" ht="12" customHeight="1">
      <c r="A1566" s="24" t="s">
        <v>9257</v>
      </c>
      <c r="B1566" s="70" t="s">
        <v>9256</v>
      </c>
      <c r="C1566" s="26">
        <v>2.95</v>
      </c>
      <c r="D1566" s="26">
        <v>4.72</v>
      </c>
      <c r="E1566" s="26">
        <v>7.52</v>
      </c>
      <c r="G1566" s="37"/>
      <c r="H1566" s="37"/>
      <c r="I1566" s="37"/>
      <c r="J1566" s="71">
        <f t="shared" si="621"/>
        <v>0</v>
      </c>
      <c r="K1566" s="107">
        <f t="shared" si="622"/>
        <v>0</v>
      </c>
    </row>
    <row r="1567" spans="1:11" s="69" customFormat="1" ht="12" customHeight="1">
      <c r="A1567" s="24" t="s">
        <v>3694</v>
      </c>
      <c r="B1567" s="70" t="s">
        <v>3693</v>
      </c>
      <c r="C1567" s="26">
        <v>4</v>
      </c>
      <c r="D1567" s="26">
        <v>6.22</v>
      </c>
      <c r="E1567" s="26">
        <v>15.27</v>
      </c>
      <c r="G1567" s="37"/>
      <c r="H1567" s="37"/>
      <c r="I1567" s="37"/>
      <c r="J1567" s="71">
        <f t="shared" ref="J1567" si="623">(C1567*G1567)+(D1567*H1567)+(E1567*I1567)</f>
        <v>0</v>
      </c>
      <c r="K1567" s="107">
        <f t="shared" si="622"/>
        <v>0</v>
      </c>
    </row>
    <row r="1568" spans="1:11" s="69" customFormat="1" ht="12" customHeight="1">
      <c r="A1568" s="24" t="s">
        <v>3692</v>
      </c>
      <c r="B1568" s="70" t="s">
        <v>3691</v>
      </c>
      <c r="C1568" s="26">
        <v>5.71</v>
      </c>
      <c r="D1568" s="26">
        <v>8.89</v>
      </c>
      <c r="E1568" s="26">
        <v>21.82</v>
      </c>
      <c r="G1568" s="37"/>
      <c r="H1568" s="37"/>
      <c r="I1568" s="37"/>
      <c r="J1568" s="71">
        <f t="shared" ref="J1568:J1569" si="624">(C1568*G1568)+(D1568*H1568)+(E1568*I1568)</f>
        <v>0</v>
      </c>
      <c r="K1568" s="107">
        <f t="shared" si="622"/>
        <v>0</v>
      </c>
    </row>
    <row r="1569" spans="1:11" s="69" customFormat="1" ht="12" customHeight="1">
      <c r="A1569" s="24" t="s">
        <v>5947</v>
      </c>
      <c r="B1569" s="70" t="s">
        <v>5946</v>
      </c>
      <c r="C1569" s="26">
        <v>5.71</v>
      </c>
      <c r="D1569" s="26">
        <v>8.89</v>
      </c>
      <c r="E1569" s="26">
        <v>21.82</v>
      </c>
      <c r="G1569" s="37"/>
      <c r="H1569" s="37"/>
      <c r="I1569" s="37"/>
      <c r="J1569" s="71">
        <f t="shared" si="624"/>
        <v>0</v>
      </c>
      <c r="K1569" s="107">
        <f t="shared" si="622"/>
        <v>0</v>
      </c>
    </row>
    <row r="1570" spans="1:11" s="69" customFormat="1" ht="12" customHeight="1">
      <c r="A1570" s="24" t="s">
        <v>4935</v>
      </c>
      <c r="B1570" s="70" t="s">
        <v>1577</v>
      </c>
      <c r="C1570" s="26">
        <v>12.86</v>
      </c>
      <c r="D1570" s="26">
        <v>20</v>
      </c>
      <c r="E1570" s="26">
        <v>49.09</v>
      </c>
      <c r="G1570" s="39"/>
      <c r="H1570" s="39"/>
      <c r="I1570" s="39"/>
      <c r="J1570" s="71">
        <f t="shared" ref="J1570" si="625">(C1570*G1570)+(D1570*H1570)+(E1570*I1570)</f>
        <v>0</v>
      </c>
      <c r="K1570" s="107">
        <f t="shared" si="622"/>
        <v>0</v>
      </c>
    </row>
    <row r="1571" spans="1:11" s="69" customFormat="1" ht="12" customHeight="1">
      <c r="A1571" s="51"/>
      <c r="B1571" s="74"/>
      <c r="C1571" s="47" t="s">
        <v>9473</v>
      </c>
      <c r="D1571" s="20" t="s">
        <v>9464</v>
      </c>
      <c r="E1571" s="21" t="s">
        <v>9465</v>
      </c>
      <c r="F1571" s="67"/>
      <c r="G1571" s="42" t="s">
        <v>9473</v>
      </c>
      <c r="H1571" s="42" t="s">
        <v>9464</v>
      </c>
      <c r="I1571" s="42" t="s">
        <v>9465</v>
      </c>
      <c r="J1571" s="73"/>
    </row>
    <row r="1572" spans="1:11" s="69" customFormat="1" ht="12" customHeight="1">
      <c r="A1572" s="24" t="s">
        <v>3343</v>
      </c>
      <c r="B1572" s="70" t="s">
        <v>8586</v>
      </c>
      <c r="C1572" s="26">
        <v>22.09</v>
      </c>
      <c r="D1572" s="26">
        <v>42.94</v>
      </c>
      <c r="E1572" s="26">
        <v>70.27</v>
      </c>
      <c r="G1572" s="39"/>
      <c r="H1572" s="39"/>
      <c r="I1572" s="39"/>
      <c r="J1572" s="71">
        <f t="shared" ref="J1572" si="626">(C1572*G1572)+(D1572*H1572)+(E1572*I1572)</f>
        <v>0</v>
      </c>
      <c r="K1572" s="107">
        <f>SUBTOTAL(9,G1572:I1572)</f>
        <v>0</v>
      </c>
    </row>
    <row r="1573" spans="1:11" s="69" customFormat="1" ht="12" customHeight="1">
      <c r="A1573" s="51"/>
      <c r="B1573" s="75"/>
      <c r="C1573" s="47" t="s">
        <v>3050</v>
      </c>
      <c r="D1573" s="20" t="s">
        <v>4933</v>
      </c>
      <c r="E1573" s="21" t="s">
        <v>9476</v>
      </c>
      <c r="F1573" s="67"/>
      <c r="G1573" s="42" t="s">
        <v>3050</v>
      </c>
      <c r="H1573" s="42" t="s">
        <v>4933</v>
      </c>
      <c r="I1573" s="42" t="s">
        <v>9476</v>
      </c>
      <c r="J1573" s="73"/>
    </row>
    <row r="1574" spans="1:11" s="69" customFormat="1" ht="12" customHeight="1">
      <c r="A1574" s="24" t="s">
        <v>5948</v>
      </c>
      <c r="B1574" s="70" t="s">
        <v>8587</v>
      </c>
      <c r="C1574" s="26">
        <v>5.71</v>
      </c>
      <c r="D1574" s="26">
        <v>8.89</v>
      </c>
      <c r="E1574" s="26">
        <v>18.18</v>
      </c>
      <c r="G1574" s="37"/>
      <c r="H1574" s="37"/>
      <c r="I1574" s="37"/>
      <c r="J1574" s="71">
        <f t="shared" ref="J1574:J1575" si="627">(C1574*G1574)+(D1574*H1574)+(E1574*I1574)</f>
        <v>0</v>
      </c>
      <c r="K1574" s="107">
        <f t="shared" ref="K1574:K1575" si="628">SUBTOTAL(9,G1574:I1574)</f>
        <v>0</v>
      </c>
    </row>
    <row r="1575" spans="1:11" s="69" customFormat="1" ht="12" customHeight="1">
      <c r="A1575" s="28" t="s">
        <v>8213</v>
      </c>
      <c r="B1575" s="76" t="s">
        <v>9550</v>
      </c>
      <c r="C1575" s="26">
        <v>3.1</v>
      </c>
      <c r="D1575" s="26">
        <v>4.82</v>
      </c>
      <c r="E1575" s="26">
        <v>9.85</v>
      </c>
      <c r="G1575" s="39"/>
      <c r="H1575" s="39"/>
      <c r="I1575" s="39"/>
      <c r="J1575" s="71">
        <f t="shared" si="627"/>
        <v>0</v>
      </c>
      <c r="K1575" s="107">
        <f t="shared" si="628"/>
        <v>0</v>
      </c>
    </row>
    <row r="1576" spans="1:11" s="69" customFormat="1" ht="12" customHeight="1">
      <c r="A1576" s="52"/>
      <c r="B1576" s="77"/>
      <c r="C1576" s="47" t="s">
        <v>5567</v>
      </c>
      <c r="D1576" s="20" t="s">
        <v>9467</v>
      </c>
      <c r="E1576" s="21" t="s">
        <v>3050</v>
      </c>
      <c r="F1576" s="67"/>
      <c r="G1576" s="42" t="s">
        <v>5567</v>
      </c>
      <c r="H1576" s="42" t="s">
        <v>9467</v>
      </c>
      <c r="I1576" s="42" t="s">
        <v>3050</v>
      </c>
      <c r="J1576" s="73"/>
    </row>
    <row r="1577" spans="1:11" s="69" customFormat="1" ht="12" customHeight="1">
      <c r="A1577" s="24" t="s">
        <v>3331</v>
      </c>
      <c r="B1577" s="70" t="s">
        <v>7086</v>
      </c>
      <c r="C1577" s="26">
        <v>5.71</v>
      </c>
      <c r="D1577" s="26">
        <v>13.33</v>
      </c>
      <c r="E1577" s="26">
        <v>18.18</v>
      </c>
      <c r="G1577" s="37"/>
      <c r="H1577" s="37"/>
      <c r="I1577" s="37"/>
      <c r="J1577" s="71">
        <f t="shared" ref="J1577:J1581" si="629">(C1577*G1577)+(D1577*H1577)+(E1577*I1577)</f>
        <v>0</v>
      </c>
      <c r="K1577" s="107">
        <f t="shared" ref="K1577:K1581" si="630">SUBTOTAL(9,G1577:I1577)</f>
        <v>0</v>
      </c>
    </row>
    <row r="1578" spans="1:11" s="69" customFormat="1" ht="12" customHeight="1">
      <c r="A1578" s="24" t="s">
        <v>8971</v>
      </c>
      <c r="B1578" s="70" t="s">
        <v>8972</v>
      </c>
      <c r="C1578" s="26">
        <v>8.57</v>
      </c>
      <c r="D1578" s="26">
        <v>20</v>
      </c>
      <c r="E1578" s="26">
        <v>27.27</v>
      </c>
      <c r="G1578" s="37"/>
      <c r="H1578" s="37"/>
      <c r="I1578" s="37"/>
      <c r="J1578" s="71">
        <f t="shared" si="629"/>
        <v>0</v>
      </c>
      <c r="K1578" s="107">
        <f t="shared" si="630"/>
        <v>0</v>
      </c>
    </row>
    <row r="1579" spans="1:11" s="69" customFormat="1" ht="12" customHeight="1">
      <c r="A1579" s="24" t="s">
        <v>8765</v>
      </c>
      <c r="B1579" s="70" t="s">
        <v>8764</v>
      </c>
      <c r="C1579" s="26">
        <v>9.14</v>
      </c>
      <c r="D1579" s="26">
        <v>21.33</v>
      </c>
      <c r="E1579" s="26">
        <v>29.09</v>
      </c>
      <c r="G1579" s="37"/>
      <c r="H1579" s="37"/>
      <c r="I1579" s="37"/>
      <c r="J1579" s="71">
        <f t="shared" si="629"/>
        <v>0</v>
      </c>
      <c r="K1579" s="107">
        <f t="shared" si="630"/>
        <v>0</v>
      </c>
    </row>
    <row r="1580" spans="1:11" s="69" customFormat="1" ht="12" customHeight="1">
      <c r="A1580" s="24" t="s">
        <v>5851</v>
      </c>
      <c r="B1580" s="70" t="s">
        <v>5850</v>
      </c>
      <c r="C1580" s="26">
        <v>11.43</v>
      </c>
      <c r="D1580" s="26">
        <v>26.67</v>
      </c>
      <c r="E1580" s="26">
        <v>36.36</v>
      </c>
      <c r="G1580" s="37"/>
      <c r="H1580" s="37"/>
      <c r="I1580" s="37"/>
      <c r="J1580" s="71">
        <f t="shared" si="629"/>
        <v>0</v>
      </c>
      <c r="K1580" s="107">
        <f t="shared" si="630"/>
        <v>0</v>
      </c>
    </row>
    <row r="1581" spans="1:11" s="69" customFormat="1" ht="12" customHeight="1">
      <c r="A1581" s="24" t="s">
        <v>203</v>
      </c>
      <c r="B1581" s="70" t="s">
        <v>202</v>
      </c>
      <c r="C1581" s="26">
        <v>20.57</v>
      </c>
      <c r="D1581" s="26">
        <v>48</v>
      </c>
      <c r="E1581" s="26">
        <v>65.45</v>
      </c>
      <c r="G1581" s="39"/>
      <c r="H1581" s="39"/>
      <c r="I1581" s="39"/>
      <c r="J1581" s="71">
        <f t="shared" si="629"/>
        <v>0</v>
      </c>
      <c r="K1581" s="107">
        <f t="shared" si="630"/>
        <v>0</v>
      </c>
    </row>
    <row r="1582" spans="1:11" s="69" customFormat="1" ht="12" customHeight="1">
      <c r="A1582" s="51"/>
      <c r="B1582" s="74"/>
      <c r="C1582" s="47" t="s">
        <v>9465</v>
      </c>
      <c r="D1582" s="20" t="s">
        <v>5564</v>
      </c>
      <c r="E1582" s="21" t="s">
        <v>9480</v>
      </c>
      <c r="F1582" s="67"/>
      <c r="G1582" s="42" t="s">
        <v>9465</v>
      </c>
      <c r="H1582" s="42" t="s">
        <v>5564</v>
      </c>
      <c r="I1582" s="42" t="s">
        <v>9480</v>
      </c>
      <c r="J1582" s="73"/>
    </row>
    <row r="1583" spans="1:11" s="69" customFormat="1" ht="12" customHeight="1">
      <c r="A1583" s="24" t="s">
        <v>4917</v>
      </c>
      <c r="B1583" s="70" t="s">
        <v>4916</v>
      </c>
      <c r="C1583" s="26">
        <v>2.95</v>
      </c>
      <c r="D1583" s="26">
        <v>4.72</v>
      </c>
      <c r="E1583" s="26">
        <v>7.52</v>
      </c>
      <c r="G1583" s="37"/>
      <c r="H1583" s="37"/>
      <c r="I1583" s="37"/>
      <c r="J1583" s="71">
        <f t="shared" ref="J1583" si="631">(C1583*G1583)+(D1583*H1583)+(E1583*I1583)</f>
        <v>0</v>
      </c>
      <c r="K1583" s="107">
        <f t="shared" ref="K1583:K1585" si="632">SUBTOTAL(9,G1583:I1583)</f>
        <v>0</v>
      </c>
    </row>
    <row r="1584" spans="1:11" s="69" customFormat="1" ht="12" customHeight="1">
      <c r="A1584" s="24" t="s">
        <v>3361</v>
      </c>
      <c r="B1584" s="70" t="s">
        <v>3360</v>
      </c>
      <c r="C1584" s="26">
        <v>14.57</v>
      </c>
      <c r="D1584" s="26">
        <v>22.67</v>
      </c>
      <c r="E1584" s="26">
        <v>55.64</v>
      </c>
      <c r="G1584" s="37"/>
      <c r="H1584" s="37"/>
      <c r="I1584" s="37"/>
      <c r="J1584" s="71">
        <f t="shared" ref="J1584" si="633">(C1584*G1584)+(D1584*H1584)+(E1584*I1584)</f>
        <v>0</v>
      </c>
      <c r="K1584" s="107">
        <f t="shared" si="632"/>
        <v>0</v>
      </c>
    </row>
    <row r="1585" spans="1:11" s="69" customFormat="1" ht="12" customHeight="1">
      <c r="A1585" s="24" t="s">
        <v>2308</v>
      </c>
      <c r="B1585" s="70" t="s">
        <v>8846</v>
      </c>
      <c r="C1585" s="26">
        <v>20.57</v>
      </c>
      <c r="D1585" s="26">
        <v>32</v>
      </c>
      <c r="E1585" s="26">
        <v>78.55</v>
      </c>
      <c r="G1585" s="39"/>
      <c r="H1585" s="39"/>
      <c r="I1585" s="39"/>
      <c r="J1585" s="71">
        <f t="shared" ref="J1585" si="634">(C1585*G1585)+(D1585*H1585)+(E1585*I1585)</f>
        <v>0</v>
      </c>
      <c r="K1585" s="107">
        <f t="shared" si="632"/>
        <v>0</v>
      </c>
    </row>
    <row r="1586" spans="1:11" s="69" customFormat="1" ht="12" customHeight="1">
      <c r="A1586" s="51"/>
      <c r="B1586" s="74"/>
      <c r="C1586" s="47" t="s">
        <v>9477</v>
      </c>
      <c r="D1586" s="20" t="s">
        <v>9478</v>
      </c>
      <c r="E1586" s="21" t="s">
        <v>9479</v>
      </c>
      <c r="F1586" s="67"/>
      <c r="G1586" s="42" t="s">
        <v>9477</v>
      </c>
      <c r="H1586" s="42" t="s">
        <v>9478</v>
      </c>
      <c r="I1586" s="42" t="s">
        <v>9479</v>
      </c>
      <c r="J1586" s="73"/>
    </row>
    <row r="1587" spans="1:11" s="69" customFormat="1" ht="12" customHeight="1">
      <c r="A1587" s="24" t="s">
        <v>7087</v>
      </c>
      <c r="B1587" s="70" t="s">
        <v>7086</v>
      </c>
      <c r="C1587" s="26">
        <v>14.29</v>
      </c>
      <c r="D1587" s="26">
        <v>35.71</v>
      </c>
      <c r="E1587" s="26">
        <v>45.45</v>
      </c>
      <c r="G1587" s="39"/>
      <c r="H1587" s="39"/>
      <c r="I1587" s="39"/>
      <c r="J1587" s="71">
        <f t="shared" ref="J1587" si="635">(C1587*G1587)+(D1587*H1587)+(E1587*I1587)</f>
        <v>0</v>
      </c>
      <c r="K1587" s="107">
        <f>SUBTOTAL(9,G1587:I1587)</f>
        <v>0</v>
      </c>
    </row>
    <row r="1588" spans="1:11" s="69" customFormat="1" ht="12" customHeight="1">
      <c r="A1588" s="51"/>
      <c r="B1588" s="75"/>
      <c r="C1588" s="47" t="s">
        <v>1303</v>
      </c>
      <c r="D1588" s="20" t="s">
        <v>9466</v>
      </c>
      <c r="E1588" s="21" t="s">
        <v>5567</v>
      </c>
      <c r="F1588" s="67"/>
      <c r="G1588" s="42" t="s">
        <v>1303</v>
      </c>
      <c r="H1588" s="42" t="s">
        <v>9466</v>
      </c>
      <c r="I1588" s="42" t="s">
        <v>5567</v>
      </c>
      <c r="J1588" s="73"/>
    </row>
    <row r="1589" spans="1:11" s="69" customFormat="1" ht="12" customHeight="1">
      <c r="A1589" s="24" t="s">
        <v>3695</v>
      </c>
      <c r="B1589" s="70" t="s">
        <v>4827</v>
      </c>
      <c r="C1589" s="26">
        <v>31.43</v>
      </c>
      <c r="D1589" s="26">
        <v>48.89</v>
      </c>
      <c r="E1589" s="26">
        <v>80</v>
      </c>
      <c r="G1589" s="39"/>
      <c r="H1589" s="39"/>
      <c r="I1589" s="39"/>
      <c r="J1589" s="71">
        <f t="shared" ref="J1589" si="636">(C1589*G1589)+(D1589*H1589)+(E1589*I1589)</f>
        <v>0</v>
      </c>
      <c r="K1589" s="107">
        <f>SUBTOTAL(9,G1589:I1589)</f>
        <v>0</v>
      </c>
    </row>
    <row r="1590" spans="1:11" s="69" customFormat="1" ht="12" customHeight="1">
      <c r="A1590" s="51"/>
      <c r="B1590" s="72"/>
      <c r="C1590" s="47" t="s">
        <v>9465</v>
      </c>
      <c r="D1590" s="20" t="s">
        <v>5564</v>
      </c>
      <c r="E1590" s="21" t="s">
        <v>9480</v>
      </c>
      <c r="F1590" s="67"/>
      <c r="G1590" s="42" t="s">
        <v>9465</v>
      </c>
      <c r="H1590" s="42" t="s">
        <v>5564</v>
      </c>
      <c r="I1590" s="42" t="s">
        <v>9480</v>
      </c>
      <c r="J1590" s="73"/>
    </row>
    <row r="1591" spans="1:11" s="69" customFormat="1" ht="12" customHeight="1">
      <c r="A1591" s="24" t="s">
        <v>1620</v>
      </c>
      <c r="B1591" s="70" t="s">
        <v>9664</v>
      </c>
      <c r="C1591" s="26">
        <v>2.95</v>
      </c>
      <c r="D1591" s="34">
        <v>5.31</v>
      </c>
      <c r="E1591" s="34">
        <v>14.87</v>
      </c>
      <c r="G1591" s="37"/>
      <c r="H1591" s="37"/>
      <c r="I1591" s="37"/>
      <c r="J1591" s="71">
        <f t="shared" ref="J1591" si="637">(C1591*G1591)+(D1591*H1591)+(E1591*I1591)</f>
        <v>0</v>
      </c>
      <c r="K1591" s="107">
        <f t="shared" ref="K1591:K1596" si="638">SUBTOTAL(9,G1591:I1591)</f>
        <v>0</v>
      </c>
    </row>
    <row r="1592" spans="1:11" s="69" customFormat="1" ht="12" customHeight="1">
      <c r="A1592" s="24" t="s">
        <v>8081</v>
      </c>
      <c r="B1592" s="70" t="s">
        <v>9665</v>
      </c>
      <c r="C1592" s="26">
        <v>2.95</v>
      </c>
      <c r="D1592" s="34">
        <v>5.31</v>
      </c>
      <c r="E1592" s="34">
        <v>14.87</v>
      </c>
      <c r="G1592" s="37"/>
      <c r="H1592" s="37"/>
      <c r="I1592" s="37"/>
      <c r="J1592" s="71">
        <f t="shared" ref="J1592:J1596" si="639">(C1592*G1592)+(D1592*H1592)+(E1592*I1592)</f>
        <v>0</v>
      </c>
      <c r="K1592" s="107">
        <f t="shared" si="638"/>
        <v>0</v>
      </c>
    </row>
    <row r="1593" spans="1:11" s="69" customFormat="1" ht="12" customHeight="1">
      <c r="A1593" s="24" t="s">
        <v>8082</v>
      </c>
      <c r="B1593" s="70" t="s">
        <v>9666</v>
      </c>
      <c r="C1593" s="26">
        <v>2.95</v>
      </c>
      <c r="D1593" s="34">
        <v>5.31</v>
      </c>
      <c r="E1593" s="34">
        <v>14.87</v>
      </c>
      <c r="G1593" s="37"/>
      <c r="H1593" s="37"/>
      <c r="I1593" s="37"/>
      <c r="J1593" s="71">
        <f t="shared" si="639"/>
        <v>0</v>
      </c>
      <c r="K1593" s="107">
        <f t="shared" si="638"/>
        <v>0</v>
      </c>
    </row>
    <row r="1594" spans="1:11" s="69" customFormat="1" ht="12" customHeight="1">
      <c r="A1594" s="24" t="s">
        <v>8083</v>
      </c>
      <c r="B1594" s="70" t="s">
        <v>9667</v>
      </c>
      <c r="C1594" s="26">
        <v>2.95</v>
      </c>
      <c r="D1594" s="34">
        <v>5.31</v>
      </c>
      <c r="E1594" s="34">
        <v>14.87</v>
      </c>
      <c r="G1594" s="37"/>
      <c r="H1594" s="37"/>
      <c r="I1594" s="37"/>
      <c r="J1594" s="71">
        <f t="shared" si="639"/>
        <v>0</v>
      </c>
      <c r="K1594" s="107">
        <f t="shared" si="638"/>
        <v>0</v>
      </c>
    </row>
    <row r="1595" spans="1:11" s="69" customFormat="1" ht="12" customHeight="1">
      <c r="A1595" s="24" t="s">
        <v>8084</v>
      </c>
      <c r="B1595" s="70" t="s">
        <v>9668</v>
      </c>
      <c r="C1595" s="26">
        <v>2.95</v>
      </c>
      <c r="D1595" s="34">
        <v>5.31</v>
      </c>
      <c r="E1595" s="34">
        <v>14.87</v>
      </c>
      <c r="G1595" s="37"/>
      <c r="H1595" s="37"/>
      <c r="I1595" s="37"/>
      <c r="J1595" s="71">
        <f t="shared" si="639"/>
        <v>0</v>
      </c>
      <c r="K1595" s="107">
        <f t="shared" si="638"/>
        <v>0</v>
      </c>
    </row>
    <row r="1596" spans="1:11" s="69" customFormat="1" ht="12" customHeight="1">
      <c r="A1596" s="24" t="s">
        <v>8085</v>
      </c>
      <c r="B1596" s="70" t="s">
        <v>9669</v>
      </c>
      <c r="C1596" s="26">
        <v>2.95</v>
      </c>
      <c r="D1596" s="34">
        <v>5.31</v>
      </c>
      <c r="E1596" s="34">
        <v>14.87</v>
      </c>
      <c r="G1596" s="39"/>
      <c r="H1596" s="39"/>
      <c r="I1596" s="39"/>
      <c r="J1596" s="71">
        <f t="shared" si="639"/>
        <v>0</v>
      </c>
      <c r="K1596" s="107">
        <f t="shared" si="638"/>
        <v>0</v>
      </c>
    </row>
    <row r="1597" spans="1:11" s="69" customFormat="1" ht="12" customHeight="1">
      <c r="A1597" s="51"/>
      <c r="B1597" s="72"/>
      <c r="C1597" s="47" t="s">
        <v>9466</v>
      </c>
      <c r="D1597" s="20" t="s">
        <v>5567</v>
      </c>
      <c r="E1597" s="21" t="s">
        <v>9467</v>
      </c>
      <c r="F1597" s="67"/>
      <c r="G1597" s="42" t="s">
        <v>9466</v>
      </c>
      <c r="H1597" s="42" t="s">
        <v>5567</v>
      </c>
      <c r="I1597" s="42" t="s">
        <v>9467</v>
      </c>
      <c r="J1597" s="73"/>
    </row>
    <row r="1598" spans="1:11" s="69" customFormat="1" ht="12" customHeight="1">
      <c r="A1598" s="24" t="s">
        <v>205</v>
      </c>
      <c r="B1598" s="70" t="s">
        <v>204</v>
      </c>
      <c r="C1598" s="26">
        <v>2.95</v>
      </c>
      <c r="D1598" s="26">
        <v>5.31</v>
      </c>
      <c r="E1598" s="26">
        <v>14.87</v>
      </c>
      <c r="G1598" s="39"/>
      <c r="H1598" s="39"/>
      <c r="I1598" s="39"/>
      <c r="J1598" s="71">
        <f t="shared" ref="J1598" si="640">(C1598*G1598)+(D1598*H1598)+(E1598*I1598)</f>
        <v>0</v>
      </c>
      <c r="K1598" s="107">
        <f>SUBTOTAL(9,G1598:I1598)</f>
        <v>0</v>
      </c>
    </row>
    <row r="1599" spans="1:11" s="69" customFormat="1" ht="12" customHeight="1">
      <c r="A1599" s="51"/>
      <c r="B1599" s="75"/>
      <c r="C1599" s="47" t="s">
        <v>9465</v>
      </c>
      <c r="D1599" s="20" t="s">
        <v>5564</v>
      </c>
      <c r="E1599" s="21" t="s">
        <v>9480</v>
      </c>
      <c r="F1599" s="67"/>
      <c r="G1599" s="42" t="s">
        <v>9465</v>
      </c>
      <c r="H1599" s="42" t="s">
        <v>5564</v>
      </c>
      <c r="I1599" s="42" t="s">
        <v>9480</v>
      </c>
      <c r="J1599" s="73"/>
    </row>
    <row r="1600" spans="1:11" s="69" customFormat="1" ht="12" customHeight="1">
      <c r="A1600" s="24" t="s">
        <v>4209</v>
      </c>
      <c r="B1600" s="70" t="s">
        <v>4208</v>
      </c>
      <c r="C1600" s="26">
        <v>2.95</v>
      </c>
      <c r="D1600" s="26">
        <v>5.31</v>
      </c>
      <c r="E1600" s="26">
        <v>14.87</v>
      </c>
      <c r="G1600" s="37"/>
      <c r="H1600" s="37"/>
      <c r="I1600" s="37"/>
      <c r="J1600" s="71">
        <f t="shared" ref="J1600" si="641">(C1600*G1600)+(D1600*H1600)+(E1600*I1600)</f>
        <v>0</v>
      </c>
      <c r="K1600" s="107">
        <f t="shared" ref="K1600:K1601" si="642">SUBTOTAL(9,G1600:I1600)</f>
        <v>0</v>
      </c>
    </row>
    <row r="1601" spans="1:11" s="69" customFormat="1" ht="12" customHeight="1">
      <c r="A1601" s="24" t="s">
        <v>4207</v>
      </c>
      <c r="B1601" s="70" t="s">
        <v>5987</v>
      </c>
      <c r="C1601" s="26">
        <v>15.6</v>
      </c>
      <c r="D1601" s="26">
        <v>24.27</v>
      </c>
      <c r="E1601" s="26">
        <v>59.56</v>
      </c>
      <c r="G1601" s="39"/>
      <c r="H1601" s="39"/>
      <c r="I1601" s="39"/>
      <c r="J1601" s="71">
        <f t="shared" ref="J1601" si="643">(C1601*G1601)+(D1601*H1601)+(E1601*I1601)</f>
        <v>0</v>
      </c>
      <c r="K1601" s="107">
        <f t="shared" si="642"/>
        <v>0</v>
      </c>
    </row>
    <row r="1602" spans="1:11" s="69" customFormat="1" ht="12" customHeight="1">
      <c r="A1602" s="51"/>
      <c r="B1602" s="74"/>
      <c r="C1602" s="47" t="s">
        <v>9473</v>
      </c>
      <c r="D1602" s="20" t="s">
        <v>9464</v>
      </c>
      <c r="E1602" s="21" t="s">
        <v>9465</v>
      </c>
      <c r="F1602" s="67"/>
      <c r="G1602" s="42" t="s">
        <v>9473</v>
      </c>
      <c r="H1602" s="42" t="s">
        <v>9464</v>
      </c>
      <c r="I1602" s="42" t="s">
        <v>9465</v>
      </c>
      <c r="J1602" s="73"/>
    </row>
    <row r="1603" spans="1:11" s="69" customFormat="1" ht="12" customHeight="1">
      <c r="A1603" s="24" t="s">
        <v>4925</v>
      </c>
      <c r="B1603" s="70" t="s">
        <v>5289</v>
      </c>
      <c r="C1603" s="26">
        <v>31.43</v>
      </c>
      <c r="D1603" s="26">
        <v>61.11</v>
      </c>
      <c r="E1603" s="26">
        <v>100</v>
      </c>
      <c r="G1603" s="37"/>
      <c r="H1603" s="37"/>
      <c r="I1603" s="37"/>
      <c r="J1603" s="71">
        <f t="shared" ref="J1603:J1604" si="644">(C1603*G1603)+(D1603*H1603)+(E1603*I1603)</f>
        <v>0</v>
      </c>
      <c r="K1603" s="107">
        <f t="shared" ref="K1603:K1612" si="645">SUBTOTAL(9,G1603:I1603)</f>
        <v>0</v>
      </c>
    </row>
    <row r="1604" spans="1:11" s="69" customFormat="1" ht="12" customHeight="1">
      <c r="A1604" s="24" t="s">
        <v>4927</v>
      </c>
      <c r="B1604" s="70" t="s">
        <v>4926</v>
      </c>
      <c r="C1604" s="26">
        <v>31.43</v>
      </c>
      <c r="D1604" s="26">
        <v>61.11</v>
      </c>
      <c r="E1604" s="26">
        <v>100</v>
      </c>
      <c r="G1604" s="37"/>
      <c r="H1604" s="37"/>
      <c r="I1604" s="37"/>
      <c r="J1604" s="71">
        <f t="shared" si="644"/>
        <v>0</v>
      </c>
      <c r="K1604" s="107">
        <f t="shared" si="645"/>
        <v>0</v>
      </c>
    </row>
    <row r="1605" spans="1:11" s="69" customFormat="1" ht="12" customHeight="1">
      <c r="A1605" s="24" t="s">
        <v>9271</v>
      </c>
      <c r="B1605" s="70" t="s">
        <v>9255</v>
      </c>
      <c r="C1605" s="26">
        <v>34.29</v>
      </c>
      <c r="D1605" s="26">
        <v>66.67</v>
      </c>
      <c r="E1605" s="26">
        <v>109.09</v>
      </c>
      <c r="G1605" s="37"/>
      <c r="H1605" s="37"/>
      <c r="I1605" s="37"/>
      <c r="J1605" s="71">
        <f t="shared" ref="J1605" si="646">(C1605*G1605)+(D1605*H1605)+(E1605*I1605)</f>
        <v>0</v>
      </c>
      <c r="K1605" s="107">
        <f t="shared" si="645"/>
        <v>0</v>
      </c>
    </row>
    <row r="1606" spans="1:11" s="69" customFormat="1" ht="12" customHeight="1">
      <c r="A1606" s="24" t="s">
        <v>4776</v>
      </c>
      <c r="B1606" s="70" t="s">
        <v>4775</v>
      </c>
      <c r="C1606" s="26">
        <v>37.14</v>
      </c>
      <c r="D1606" s="26">
        <v>72.22</v>
      </c>
      <c r="E1606" s="26">
        <v>118.18</v>
      </c>
      <c r="G1606" s="37"/>
      <c r="H1606" s="37"/>
      <c r="I1606" s="37"/>
      <c r="J1606" s="71">
        <f t="shared" ref="J1606:J1608" si="647">(C1606*G1606)+(D1606*H1606)+(E1606*I1606)</f>
        <v>0</v>
      </c>
      <c r="K1606" s="107">
        <f t="shared" si="645"/>
        <v>0</v>
      </c>
    </row>
    <row r="1607" spans="1:11" s="69" customFormat="1" ht="12" customHeight="1">
      <c r="A1607" s="24" t="s">
        <v>3690</v>
      </c>
      <c r="B1607" s="70" t="s">
        <v>4930</v>
      </c>
      <c r="C1607" s="26">
        <v>37.14</v>
      </c>
      <c r="D1607" s="26">
        <v>72.22</v>
      </c>
      <c r="E1607" s="26">
        <v>118.18</v>
      </c>
      <c r="G1607" s="37"/>
      <c r="H1607" s="37"/>
      <c r="I1607" s="37"/>
      <c r="J1607" s="71">
        <f t="shared" si="647"/>
        <v>0</v>
      </c>
      <c r="K1607" s="107">
        <f t="shared" si="645"/>
        <v>0</v>
      </c>
    </row>
    <row r="1608" spans="1:11" s="69" customFormat="1" ht="12" customHeight="1">
      <c r="A1608" s="24" t="s">
        <v>9270</v>
      </c>
      <c r="B1608" s="70" t="s">
        <v>9254</v>
      </c>
      <c r="C1608" s="26">
        <v>37.14</v>
      </c>
      <c r="D1608" s="26">
        <v>72.22</v>
      </c>
      <c r="E1608" s="26">
        <v>118.18</v>
      </c>
      <c r="G1608" s="37"/>
      <c r="H1608" s="37"/>
      <c r="I1608" s="37"/>
      <c r="J1608" s="71">
        <f t="shared" si="647"/>
        <v>0</v>
      </c>
      <c r="K1608" s="107">
        <f t="shared" si="645"/>
        <v>0</v>
      </c>
    </row>
    <row r="1609" spans="1:11" s="69" customFormat="1" ht="12" customHeight="1">
      <c r="A1609" s="24" t="s">
        <v>4778</v>
      </c>
      <c r="B1609" s="70" t="s">
        <v>4777</v>
      </c>
      <c r="C1609" s="26">
        <v>40</v>
      </c>
      <c r="D1609" s="26">
        <v>77.78</v>
      </c>
      <c r="E1609" s="26">
        <v>127.27</v>
      </c>
      <c r="G1609" s="37"/>
      <c r="H1609" s="37"/>
      <c r="I1609" s="37"/>
      <c r="J1609" s="71">
        <f t="shared" ref="J1609:J1612" si="648">(C1609*G1609)+(D1609*H1609)+(E1609*I1609)</f>
        <v>0</v>
      </c>
      <c r="K1609" s="107">
        <f t="shared" si="645"/>
        <v>0</v>
      </c>
    </row>
    <row r="1610" spans="1:11" s="69" customFormat="1" ht="12" customHeight="1">
      <c r="A1610" s="24" t="s">
        <v>4780</v>
      </c>
      <c r="B1610" s="70" t="s">
        <v>4779</v>
      </c>
      <c r="C1610" s="26">
        <v>40</v>
      </c>
      <c r="D1610" s="26">
        <v>77.78</v>
      </c>
      <c r="E1610" s="26">
        <v>127.27</v>
      </c>
      <c r="G1610" s="37"/>
      <c r="H1610" s="37"/>
      <c r="I1610" s="37"/>
      <c r="J1610" s="71">
        <f t="shared" si="648"/>
        <v>0</v>
      </c>
      <c r="K1610" s="107">
        <f t="shared" si="645"/>
        <v>0</v>
      </c>
    </row>
    <row r="1611" spans="1:11" s="69" customFormat="1" ht="12" customHeight="1">
      <c r="A1611" s="24" t="s">
        <v>4929</v>
      </c>
      <c r="B1611" s="70" t="s">
        <v>4928</v>
      </c>
      <c r="C1611" s="26">
        <v>40</v>
      </c>
      <c r="D1611" s="26">
        <v>77.78</v>
      </c>
      <c r="E1611" s="26">
        <v>127.27</v>
      </c>
      <c r="G1611" s="37"/>
      <c r="H1611" s="37"/>
      <c r="I1611" s="37"/>
      <c r="J1611" s="71">
        <f t="shared" si="648"/>
        <v>0</v>
      </c>
      <c r="K1611" s="107">
        <f t="shared" si="645"/>
        <v>0</v>
      </c>
    </row>
    <row r="1612" spans="1:11" s="69" customFormat="1" ht="12" customHeight="1">
      <c r="A1612" s="24" t="s">
        <v>5052</v>
      </c>
      <c r="B1612" s="70" t="s">
        <v>5051</v>
      </c>
      <c r="C1612" s="26">
        <v>40</v>
      </c>
      <c r="D1612" s="26">
        <v>77.78</v>
      </c>
      <c r="E1612" s="26">
        <v>127.27</v>
      </c>
      <c r="G1612" s="39"/>
      <c r="H1612" s="39"/>
      <c r="I1612" s="39"/>
      <c r="J1612" s="71">
        <f t="shared" si="648"/>
        <v>0</v>
      </c>
      <c r="K1612" s="107">
        <f t="shared" si="645"/>
        <v>0</v>
      </c>
    </row>
    <row r="1613" spans="1:11" s="69" customFormat="1" ht="12" customHeight="1">
      <c r="A1613" s="51"/>
      <c r="B1613" s="84"/>
      <c r="C1613" s="47" t="s">
        <v>9467</v>
      </c>
      <c r="D1613" s="20" t="s">
        <v>3050</v>
      </c>
      <c r="E1613" s="21" t="s">
        <v>4933</v>
      </c>
      <c r="F1613" s="67"/>
      <c r="G1613" s="42" t="s">
        <v>9467</v>
      </c>
      <c r="H1613" s="42" t="s">
        <v>3050</v>
      </c>
      <c r="I1613" s="42" t="s">
        <v>4933</v>
      </c>
      <c r="J1613" s="73"/>
    </row>
    <row r="1614" spans="1:11" s="69" customFormat="1" ht="12" customHeight="1">
      <c r="A1614" s="24" t="s">
        <v>9674</v>
      </c>
      <c r="B1614" s="70" t="s">
        <v>9675</v>
      </c>
      <c r="C1614" s="26">
        <v>4.1100000000000003</v>
      </c>
      <c r="D1614" s="26">
        <v>5.33</v>
      </c>
      <c r="E1614" s="26">
        <v>8.73</v>
      </c>
      <c r="G1614" s="37"/>
      <c r="H1614" s="37"/>
      <c r="I1614" s="37"/>
      <c r="J1614" s="71">
        <f t="shared" ref="J1614:J1616" si="649">(C1614*G1614)+(D1614*H1614)+(E1614*I1614)</f>
        <v>0</v>
      </c>
      <c r="K1614" s="107">
        <f t="shared" ref="K1614:K1618" si="650">SUBTOTAL(9,G1614:I1614)</f>
        <v>0</v>
      </c>
    </row>
    <row r="1615" spans="1:11" s="69" customFormat="1" ht="12" customHeight="1">
      <c r="A1615" s="24" t="s">
        <v>2328</v>
      </c>
      <c r="B1615" s="70" t="s">
        <v>9673</v>
      </c>
      <c r="C1615" s="26">
        <v>4.1100000000000003</v>
      </c>
      <c r="D1615" s="26">
        <v>5.33</v>
      </c>
      <c r="E1615" s="26">
        <v>8.73</v>
      </c>
      <c r="G1615" s="37"/>
      <c r="H1615" s="37"/>
      <c r="I1615" s="37"/>
      <c r="J1615" s="71">
        <f t="shared" si="649"/>
        <v>0</v>
      </c>
      <c r="K1615" s="107">
        <f t="shared" si="650"/>
        <v>0</v>
      </c>
    </row>
    <row r="1616" spans="1:11" s="69" customFormat="1" ht="12" customHeight="1">
      <c r="A1616" s="24" t="s">
        <v>2327</v>
      </c>
      <c r="B1616" s="70" t="s">
        <v>9672</v>
      </c>
      <c r="C1616" s="26">
        <v>4.1100000000000003</v>
      </c>
      <c r="D1616" s="26">
        <v>5.33</v>
      </c>
      <c r="E1616" s="26">
        <v>8.73</v>
      </c>
      <c r="G1616" s="37"/>
      <c r="H1616" s="37"/>
      <c r="I1616" s="37"/>
      <c r="J1616" s="71">
        <f t="shared" si="649"/>
        <v>0</v>
      </c>
      <c r="K1616" s="107">
        <f t="shared" si="650"/>
        <v>0</v>
      </c>
    </row>
    <row r="1617" spans="1:11" s="69" customFormat="1" ht="12" customHeight="1">
      <c r="A1617" s="24" t="s">
        <v>3299</v>
      </c>
      <c r="B1617" s="70" t="s">
        <v>8588</v>
      </c>
      <c r="C1617" s="26">
        <v>10.29</v>
      </c>
      <c r="D1617" s="26">
        <v>13.33</v>
      </c>
      <c r="E1617" s="26">
        <v>21.82</v>
      </c>
      <c r="G1617" s="37"/>
      <c r="H1617" s="37"/>
      <c r="I1617" s="37"/>
      <c r="J1617" s="71">
        <f t="shared" ref="J1617:J1618" si="651">(C1617*G1617)+(D1617*H1617)+(E1617*I1617)</f>
        <v>0</v>
      </c>
      <c r="K1617" s="107">
        <f t="shared" si="650"/>
        <v>0</v>
      </c>
    </row>
    <row r="1618" spans="1:11" s="69" customFormat="1" ht="12" customHeight="1">
      <c r="A1618" s="24" t="s">
        <v>3300</v>
      </c>
      <c r="B1618" s="70" t="s">
        <v>8589</v>
      </c>
      <c r="C1618" s="26">
        <v>10.29</v>
      </c>
      <c r="D1618" s="26">
        <v>13.33</v>
      </c>
      <c r="E1618" s="26">
        <v>21.82</v>
      </c>
      <c r="G1618" s="39"/>
      <c r="H1618" s="39"/>
      <c r="I1618" s="39"/>
      <c r="J1618" s="71">
        <f t="shared" si="651"/>
        <v>0</v>
      </c>
      <c r="K1618" s="107">
        <f t="shared" si="650"/>
        <v>0</v>
      </c>
    </row>
    <row r="1619" spans="1:11" s="69" customFormat="1" ht="12" customHeight="1">
      <c r="A1619" s="51"/>
      <c r="B1619" s="74"/>
      <c r="C1619" s="47" t="s">
        <v>9464</v>
      </c>
      <c r="D1619" s="20" t="s">
        <v>9465</v>
      </c>
      <c r="E1619" s="21" t="s">
        <v>5564</v>
      </c>
      <c r="F1619" s="67"/>
      <c r="G1619" s="42" t="s">
        <v>9464</v>
      </c>
      <c r="H1619" s="42" t="s">
        <v>9465</v>
      </c>
      <c r="I1619" s="42" t="s">
        <v>5564</v>
      </c>
      <c r="J1619" s="73"/>
    </row>
    <row r="1620" spans="1:11" s="69" customFormat="1" ht="12" customHeight="1">
      <c r="A1620" s="24" t="s">
        <v>7264</v>
      </c>
      <c r="B1620" s="70" t="s">
        <v>7263</v>
      </c>
      <c r="C1620" s="26">
        <v>8.4600000000000009</v>
      </c>
      <c r="D1620" s="26">
        <v>13.16</v>
      </c>
      <c r="E1620" s="26">
        <v>21.53</v>
      </c>
      <c r="G1620" s="37"/>
      <c r="H1620" s="37"/>
      <c r="I1620" s="37"/>
      <c r="J1620" s="71">
        <f t="shared" ref="J1620:J1622" si="652">(C1620*G1620)+(D1620*H1620)+(E1620*I1620)</f>
        <v>0</v>
      </c>
      <c r="K1620" s="107">
        <f t="shared" ref="K1620:K1626" si="653">SUBTOTAL(9,G1620:I1620)</f>
        <v>0</v>
      </c>
    </row>
    <row r="1621" spans="1:11" s="69" customFormat="1" ht="12" customHeight="1">
      <c r="A1621" s="24" t="s">
        <v>7266</v>
      </c>
      <c r="B1621" s="70" t="s">
        <v>7265</v>
      </c>
      <c r="C1621" s="26">
        <v>8.4600000000000009</v>
      </c>
      <c r="D1621" s="26">
        <v>13.16</v>
      </c>
      <c r="E1621" s="26">
        <v>21.53</v>
      </c>
      <c r="G1621" s="37"/>
      <c r="H1621" s="37"/>
      <c r="I1621" s="37"/>
      <c r="J1621" s="71">
        <f t="shared" si="652"/>
        <v>0</v>
      </c>
      <c r="K1621" s="107">
        <f t="shared" si="653"/>
        <v>0</v>
      </c>
    </row>
    <row r="1622" spans="1:11" s="69" customFormat="1" ht="12" customHeight="1">
      <c r="A1622" s="24" t="s">
        <v>7267</v>
      </c>
      <c r="B1622" s="70" t="s">
        <v>5755</v>
      </c>
      <c r="C1622" s="26">
        <v>8.4600000000000009</v>
      </c>
      <c r="D1622" s="26">
        <v>13.16</v>
      </c>
      <c r="E1622" s="26">
        <v>21.53</v>
      </c>
      <c r="G1622" s="37"/>
      <c r="H1622" s="37"/>
      <c r="I1622" s="37"/>
      <c r="J1622" s="71">
        <f t="shared" si="652"/>
        <v>0</v>
      </c>
      <c r="K1622" s="107">
        <f t="shared" si="653"/>
        <v>0</v>
      </c>
    </row>
    <row r="1623" spans="1:11" s="69" customFormat="1" ht="12" customHeight="1">
      <c r="A1623" s="24" t="s">
        <v>4789</v>
      </c>
      <c r="B1623" s="70" t="s">
        <v>9372</v>
      </c>
      <c r="C1623" s="26">
        <v>16.21</v>
      </c>
      <c r="D1623" s="26">
        <v>25.22</v>
      </c>
      <c r="E1623" s="26">
        <v>41.27</v>
      </c>
      <c r="G1623" s="37"/>
      <c r="H1623" s="37"/>
      <c r="I1623" s="37"/>
      <c r="J1623" s="71">
        <f t="shared" ref="J1623:J1626" si="654">(C1623*G1623)+(D1623*H1623)+(E1623*I1623)</f>
        <v>0</v>
      </c>
      <c r="K1623" s="107">
        <f t="shared" si="653"/>
        <v>0</v>
      </c>
    </row>
    <row r="1624" spans="1:11" s="69" customFormat="1" ht="12" customHeight="1">
      <c r="A1624" s="24" t="s">
        <v>4791</v>
      </c>
      <c r="B1624" s="70" t="s">
        <v>9373</v>
      </c>
      <c r="C1624" s="26">
        <v>16.21</v>
      </c>
      <c r="D1624" s="26">
        <v>25.22</v>
      </c>
      <c r="E1624" s="26">
        <v>41.27</v>
      </c>
      <c r="G1624" s="37"/>
      <c r="H1624" s="37"/>
      <c r="I1624" s="37"/>
      <c r="J1624" s="71">
        <f t="shared" si="654"/>
        <v>0</v>
      </c>
      <c r="K1624" s="107">
        <f t="shared" si="653"/>
        <v>0</v>
      </c>
    </row>
    <row r="1625" spans="1:11" s="69" customFormat="1" ht="12" customHeight="1">
      <c r="A1625" s="24" t="s">
        <v>4790</v>
      </c>
      <c r="B1625" s="70" t="s">
        <v>9374</v>
      </c>
      <c r="C1625" s="26">
        <v>16.21</v>
      </c>
      <c r="D1625" s="26">
        <v>25.22</v>
      </c>
      <c r="E1625" s="26">
        <v>41.27</v>
      </c>
      <c r="G1625" s="37"/>
      <c r="H1625" s="37"/>
      <c r="I1625" s="37"/>
      <c r="J1625" s="71">
        <f t="shared" si="654"/>
        <v>0</v>
      </c>
      <c r="K1625" s="107">
        <f t="shared" si="653"/>
        <v>0</v>
      </c>
    </row>
    <row r="1626" spans="1:11" s="69" customFormat="1" ht="12" customHeight="1">
      <c r="A1626" s="24" t="s">
        <v>9272</v>
      </c>
      <c r="B1626" s="70" t="s">
        <v>9375</v>
      </c>
      <c r="C1626" s="26">
        <v>16.21</v>
      </c>
      <c r="D1626" s="26">
        <v>25.22</v>
      </c>
      <c r="E1626" s="26">
        <v>41.27</v>
      </c>
      <c r="G1626" s="39"/>
      <c r="H1626" s="39"/>
      <c r="I1626" s="39"/>
      <c r="J1626" s="71">
        <f t="shared" si="654"/>
        <v>0</v>
      </c>
      <c r="K1626" s="107">
        <f t="shared" si="653"/>
        <v>0</v>
      </c>
    </row>
    <row r="1627" spans="1:11" s="69" customFormat="1" ht="12" customHeight="1">
      <c r="A1627" s="51"/>
      <c r="B1627" s="75"/>
      <c r="C1627" s="47" t="s">
        <v>5567</v>
      </c>
      <c r="D1627" s="20" t="s">
        <v>9467</v>
      </c>
      <c r="E1627" s="21" t="s">
        <v>3050</v>
      </c>
      <c r="F1627" s="67"/>
      <c r="G1627" s="42" t="s">
        <v>5567</v>
      </c>
      <c r="H1627" s="42" t="s">
        <v>9467</v>
      </c>
      <c r="I1627" s="42" t="s">
        <v>3050</v>
      </c>
      <c r="J1627" s="73"/>
    </row>
    <row r="1628" spans="1:11" s="69" customFormat="1" ht="12" customHeight="1">
      <c r="A1628" s="24" t="s">
        <v>4977</v>
      </c>
      <c r="B1628" s="70" t="s">
        <v>4976</v>
      </c>
      <c r="C1628" s="26">
        <v>11.43</v>
      </c>
      <c r="D1628" s="26">
        <v>26.67</v>
      </c>
      <c r="E1628" s="26">
        <v>36.36</v>
      </c>
      <c r="G1628" s="39"/>
      <c r="H1628" s="39"/>
      <c r="I1628" s="39"/>
      <c r="J1628" s="71">
        <f t="shared" ref="J1628" si="655">(C1628*G1628)+(D1628*H1628)+(E1628*I1628)</f>
        <v>0</v>
      </c>
      <c r="K1628" s="107">
        <f>SUBTOTAL(9,G1628:I1628)</f>
        <v>0</v>
      </c>
    </row>
    <row r="1629" spans="1:11" s="69" customFormat="1" ht="12" customHeight="1">
      <c r="A1629" s="51"/>
      <c r="B1629" s="72"/>
      <c r="C1629" s="47" t="s">
        <v>9467</v>
      </c>
      <c r="D1629" s="20" t="s">
        <v>3050</v>
      </c>
      <c r="E1629" s="21" t="s">
        <v>4933</v>
      </c>
      <c r="F1629" s="67"/>
      <c r="G1629" s="42" t="s">
        <v>9467</v>
      </c>
      <c r="H1629" s="42" t="s">
        <v>3050</v>
      </c>
      <c r="I1629" s="42" t="s">
        <v>4933</v>
      </c>
      <c r="J1629" s="73"/>
    </row>
    <row r="1630" spans="1:11" s="69" customFormat="1" ht="12" customHeight="1">
      <c r="A1630" s="28" t="s">
        <v>8215</v>
      </c>
      <c r="B1630" s="76" t="s">
        <v>8214</v>
      </c>
      <c r="C1630" s="26">
        <v>2.95</v>
      </c>
      <c r="D1630" s="26">
        <v>4.72</v>
      </c>
      <c r="E1630" s="26">
        <v>8.5</v>
      </c>
      <c r="G1630" s="39"/>
      <c r="H1630" s="39"/>
      <c r="I1630" s="39"/>
      <c r="J1630" s="71">
        <f t="shared" ref="J1630" si="656">(C1630*G1630)+(D1630*H1630)+(E1630*I1630)</f>
        <v>0</v>
      </c>
      <c r="K1630" s="107">
        <f>SUBTOTAL(9,G1630:I1630)</f>
        <v>0</v>
      </c>
    </row>
    <row r="1631" spans="1:11" s="69" customFormat="1" ht="12" customHeight="1">
      <c r="A1631" s="52"/>
      <c r="B1631" s="77"/>
      <c r="C1631" s="47" t="s">
        <v>9473</v>
      </c>
      <c r="D1631" s="20" t="s">
        <v>9464</v>
      </c>
      <c r="E1631" s="21" t="s">
        <v>9465</v>
      </c>
      <c r="F1631" s="67"/>
      <c r="G1631" s="42" t="s">
        <v>9473</v>
      </c>
      <c r="H1631" s="42" t="s">
        <v>9464</v>
      </c>
      <c r="I1631" s="42" t="s">
        <v>9465</v>
      </c>
      <c r="J1631" s="73"/>
    </row>
    <row r="1632" spans="1:11" s="69" customFormat="1" ht="12" customHeight="1">
      <c r="A1632" s="24" t="s">
        <v>3827</v>
      </c>
      <c r="B1632" s="70" t="s">
        <v>3826</v>
      </c>
      <c r="C1632" s="26">
        <v>10.31</v>
      </c>
      <c r="D1632" s="26">
        <v>20.059999999999999</v>
      </c>
      <c r="E1632" s="26">
        <v>32.82</v>
      </c>
      <c r="G1632" s="39"/>
      <c r="H1632" s="39"/>
      <c r="I1632" s="39"/>
      <c r="J1632" s="71">
        <f t="shared" ref="J1632" si="657">(C1632*G1632)+(D1632*H1632)+(E1632*I1632)</f>
        <v>0</v>
      </c>
      <c r="K1632" s="107">
        <f>SUBTOTAL(9,G1632:I1632)</f>
        <v>0</v>
      </c>
    </row>
    <row r="1633" spans="1:11" s="69" customFormat="1" ht="12" customHeight="1">
      <c r="A1633" s="51"/>
      <c r="B1633" s="74"/>
      <c r="C1633" s="47" t="s">
        <v>9464</v>
      </c>
      <c r="D1633" s="20" t="s">
        <v>9465</v>
      </c>
      <c r="E1633" s="21" t="s">
        <v>5564</v>
      </c>
      <c r="F1633" s="67"/>
      <c r="G1633" s="42" t="s">
        <v>9464</v>
      </c>
      <c r="H1633" s="42" t="s">
        <v>9465</v>
      </c>
      <c r="I1633" s="42" t="s">
        <v>5564</v>
      </c>
      <c r="J1633" s="73"/>
    </row>
    <row r="1634" spans="1:11" s="69" customFormat="1" ht="12" customHeight="1">
      <c r="A1634" s="24" t="s">
        <v>6206</v>
      </c>
      <c r="B1634" s="70" t="s">
        <v>4792</v>
      </c>
      <c r="C1634" s="26">
        <v>4.07</v>
      </c>
      <c r="D1634" s="26">
        <v>6.33</v>
      </c>
      <c r="E1634" s="26">
        <v>10.36</v>
      </c>
      <c r="G1634" s="39"/>
      <c r="H1634" s="39"/>
      <c r="I1634" s="39"/>
      <c r="J1634" s="71">
        <f t="shared" ref="J1634" si="658">(C1634*G1634)+(D1634*H1634)+(E1634*I1634)</f>
        <v>0</v>
      </c>
      <c r="K1634" s="107">
        <f>SUBTOTAL(9,G1634:I1634)</f>
        <v>0</v>
      </c>
    </row>
    <row r="1635" spans="1:11" s="69" customFormat="1" ht="12" customHeight="1">
      <c r="A1635" s="51"/>
      <c r="B1635" s="74"/>
      <c r="C1635" s="47" t="s">
        <v>9464</v>
      </c>
      <c r="D1635" s="20" t="s">
        <v>9465</v>
      </c>
      <c r="E1635" s="21" t="s">
        <v>5564</v>
      </c>
      <c r="F1635" s="67"/>
      <c r="G1635" s="42" t="s">
        <v>9464</v>
      </c>
      <c r="H1635" s="42" t="s">
        <v>9465</v>
      </c>
      <c r="I1635" s="42" t="s">
        <v>5564</v>
      </c>
      <c r="J1635" s="73"/>
    </row>
    <row r="1636" spans="1:11" s="69" customFormat="1" ht="12" customHeight="1">
      <c r="A1636" s="24" t="s">
        <v>5351</v>
      </c>
      <c r="B1636" s="70" t="s">
        <v>5350</v>
      </c>
      <c r="C1636" s="26">
        <v>6.94</v>
      </c>
      <c r="D1636" s="26">
        <v>10.8</v>
      </c>
      <c r="E1636" s="26">
        <v>17.670000000000002</v>
      </c>
      <c r="G1636" s="37"/>
      <c r="H1636" s="37"/>
      <c r="I1636" s="37"/>
      <c r="J1636" s="71">
        <f t="shared" ref="J1636:J1639" si="659">(C1636*G1636)+(D1636*H1636)+(E1636*I1636)</f>
        <v>0</v>
      </c>
      <c r="K1636" s="107">
        <f t="shared" ref="K1636:K1685" si="660">SUBTOTAL(9,G1636:I1636)</f>
        <v>0</v>
      </c>
    </row>
    <row r="1637" spans="1:11" s="69" customFormat="1" ht="12" customHeight="1">
      <c r="A1637" s="24" t="s">
        <v>5353</v>
      </c>
      <c r="B1637" s="70" t="s">
        <v>5352</v>
      </c>
      <c r="C1637" s="26">
        <v>6.94</v>
      </c>
      <c r="D1637" s="26">
        <v>10.8</v>
      </c>
      <c r="E1637" s="26">
        <v>17.670000000000002</v>
      </c>
      <c r="G1637" s="37"/>
      <c r="H1637" s="37"/>
      <c r="I1637" s="37"/>
      <c r="J1637" s="71">
        <f t="shared" si="659"/>
        <v>0</v>
      </c>
      <c r="K1637" s="107">
        <f t="shared" si="660"/>
        <v>0</v>
      </c>
    </row>
    <row r="1638" spans="1:11" s="69" customFormat="1" ht="12" customHeight="1">
      <c r="A1638" s="24" t="s">
        <v>5355</v>
      </c>
      <c r="B1638" s="70" t="s">
        <v>5354</v>
      </c>
      <c r="C1638" s="26">
        <v>6.94</v>
      </c>
      <c r="D1638" s="26">
        <v>10.8</v>
      </c>
      <c r="E1638" s="26">
        <v>17.670000000000002</v>
      </c>
      <c r="G1638" s="37"/>
      <c r="H1638" s="37"/>
      <c r="I1638" s="37"/>
      <c r="J1638" s="71">
        <f t="shared" si="659"/>
        <v>0</v>
      </c>
      <c r="K1638" s="107">
        <f t="shared" si="660"/>
        <v>0</v>
      </c>
    </row>
    <row r="1639" spans="1:11" s="69" customFormat="1" ht="12" customHeight="1">
      <c r="A1639" s="24" t="s">
        <v>5349</v>
      </c>
      <c r="B1639" s="70" t="s">
        <v>5348</v>
      </c>
      <c r="C1639" s="26">
        <v>6.94</v>
      </c>
      <c r="D1639" s="26">
        <v>10.8</v>
      </c>
      <c r="E1639" s="26">
        <v>17.670000000000002</v>
      </c>
      <c r="G1639" s="37"/>
      <c r="H1639" s="37"/>
      <c r="I1639" s="37"/>
      <c r="J1639" s="71">
        <f t="shared" si="659"/>
        <v>0</v>
      </c>
      <c r="K1639" s="107">
        <f t="shared" si="660"/>
        <v>0</v>
      </c>
    </row>
    <row r="1640" spans="1:11" s="69" customFormat="1" ht="12" customHeight="1">
      <c r="A1640" s="24" t="s">
        <v>7798</v>
      </c>
      <c r="B1640" s="70" t="s">
        <v>7797</v>
      </c>
      <c r="C1640" s="26">
        <v>7.04</v>
      </c>
      <c r="D1640" s="26">
        <v>10.96</v>
      </c>
      <c r="E1640" s="26">
        <v>17.93</v>
      </c>
      <c r="G1640" s="37"/>
      <c r="H1640" s="37"/>
      <c r="I1640" s="37"/>
      <c r="J1640" s="71">
        <f t="shared" ref="J1640:J1645" si="661">(C1640*G1640)+(D1640*H1640)+(E1640*I1640)</f>
        <v>0</v>
      </c>
      <c r="K1640" s="107">
        <f t="shared" si="660"/>
        <v>0</v>
      </c>
    </row>
    <row r="1641" spans="1:11" s="69" customFormat="1" ht="12" customHeight="1">
      <c r="A1641" s="24" t="s">
        <v>7800</v>
      </c>
      <c r="B1641" s="70" t="s">
        <v>7799</v>
      </c>
      <c r="C1641" s="26">
        <v>7.04</v>
      </c>
      <c r="D1641" s="26">
        <v>10.96</v>
      </c>
      <c r="E1641" s="26">
        <v>17.93</v>
      </c>
      <c r="G1641" s="37"/>
      <c r="H1641" s="37"/>
      <c r="I1641" s="37"/>
      <c r="J1641" s="71">
        <f t="shared" si="661"/>
        <v>0</v>
      </c>
      <c r="K1641" s="107">
        <f t="shared" si="660"/>
        <v>0</v>
      </c>
    </row>
    <row r="1642" spans="1:11" s="69" customFormat="1" ht="12" customHeight="1">
      <c r="A1642" s="24" t="s">
        <v>5359</v>
      </c>
      <c r="B1642" s="70" t="s">
        <v>5358</v>
      </c>
      <c r="C1642" s="26">
        <v>7.04</v>
      </c>
      <c r="D1642" s="26">
        <v>10.96</v>
      </c>
      <c r="E1642" s="26">
        <v>17.93</v>
      </c>
      <c r="G1642" s="37"/>
      <c r="H1642" s="37"/>
      <c r="I1642" s="37"/>
      <c r="J1642" s="71">
        <f t="shared" si="661"/>
        <v>0</v>
      </c>
      <c r="K1642" s="107">
        <f t="shared" si="660"/>
        <v>0</v>
      </c>
    </row>
    <row r="1643" spans="1:11" s="69" customFormat="1" ht="12" customHeight="1">
      <c r="A1643" s="24" t="s">
        <v>3749</v>
      </c>
      <c r="B1643" s="70" t="s">
        <v>3748</v>
      </c>
      <c r="C1643" s="26">
        <v>7.04</v>
      </c>
      <c r="D1643" s="26">
        <v>10.96</v>
      </c>
      <c r="E1643" s="26">
        <v>17.93</v>
      </c>
      <c r="G1643" s="37"/>
      <c r="H1643" s="37"/>
      <c r="I1643" s="37"/>
      <c r="J1643" s="71">
        <f t="shared" si="661"/>
        <v>0</v>
      </c>
      <c r="K1643" s="107">
        <f t="shared" si="660"/>
        <v>0</v>
      </c>
    </row>
    <row r="1644" spans="1:11" s="69" customFormat="1" ht="12" customHeight="1">
      <c r="A1644" s="24" t="s">
        <v>7796</v>
      </c>
      <c r="B1644" s="70" t="s">
        <v>7795</v>
      </c>
      <c r="C1644" s="26">
        <v>7.04</v>
      </c>
      <c r="D1644" s="26">
        <v>10.96</v>
      </c>
      <c r="E1644" s="26">
        <v>17.93</v>
      </c>
      <c r="G1644" s="37"/>
      <c r="H1644" s="37"/>
      <c r="I1644" s="37"/>
      <c r="J1644" s="71">
        <f t="shared" si="661"/>
        <v>0</v>
      </c>
      <c r="K1644" s="107">
        <f t="shared" si="660"/>
        <v>0</v>
      </c>
    </row>
    <row r="1645" spans="1:11" s="69" customFormat="1" ht="12" customHeight="1">
      <c r="A1645" s="24" t="s">
        <v>3751</v>
      </c>
      <c r="B1645" s="70" t="s">
        <v>3750</v>
      </c>
      <c r="C1645" s="26">
        <v>7.04</v>
      </c>
      <c r="D1645" s="26">
        <v>10.96</v>
      </c>
      <c r="E1645" s="26">
        <v>17.93</v>
      </c>
      <c r="G1645" s="37"/>
      <c r="H1645" s="37"/>
      <c r="I1645" s="37"/>
      <c r="J1645" s="71">
        <f t="shared" si="661"/>
        <v>0</v>
      </c>
      <c r="K1645" s="107">
        <f t="shared" si="660"/>
        <v>0</v>
      </c>
    </row>
    <row r="1646" spans="1:11" s="69" customFormat="1" ht="12" customHeight="1">
      <c r="A1646" s="24" t="s">
        <v>9275</v>
      </c>
      <c r="B1646" s="70" t="s">
        <v>9242</v>
      </c>
      <c r="C1646" s="32">
        <v>13.79</v>
      </c>
      <c r="D1646" s="32">
        <v>21.44</v>
      </c>
      <c r="E1646" s="32">
        <v>35.090000000000003</v>
      </c>
      <c r="G1646" s="37"/>
      <c r="H1646" s="37"/>
      <c r="I1646" s="37"/>
      <c r="J1646" s="71">
        <f t="shared" ref="J1646:J1652" si="662">(C1646*G1646)+(D1646*H1646)+(E1646*I1646)</f>
        <v>0</v>
      </c>
      <c r="K1646" s="107">
        <f t="shared" si="660"/>
        <v>0</v>
      </c>
    </row>
    <row r="1647" spans="1:11" s="69" customFormat="1" ht="12" customHeight="1">
      <c r="A1647" s="24" t="s">
        <v>9276</v>
      </c>
      <c r="B1647" s="70" t="s">
        <v>9237</v>
      </c>
      <c r="C1647" s="32">
        <v>13.79</v>
      </c>
      <c r="D1647" s="32">
        <v>21.44</v>
      </c>
      <c r="E1647" s="32">
        <v>35.090000000000003</v>
      </c>
      <c r="G1647" s="37"/>
      <c r="H1647" s="37"/>
      <c r="I1647" s="37"/>
      <c r="J1647" s="71">
        <f t="shared" si="662"/>
        <v>0</v>
      </c>
      <c r="K1647" s="107">
        <f t="shared" si="660"/>
        <v>0</v>
      </c>
    </row>
    <row r="1648" spans="1:11" s="69" customFormat="1" ht="12" customHeight="1">
      <c r="A1648" s="24" t="s">
        <v>9277</v>
      </c>
      <c r="B1648" s="70" t="s">
        <v>9236</v>
      </c>
      <c r="C1648" s="32">
        <v>13.79</v>
      </c>
      <c r="D1648" s="32">
        <v>21.44</v>
      </c>
      <c r="E1648" s="32">
        <v>35.090000000000003</v>
      </c>
      <c r="G1648" s="37"/>
      <c r="H1648" s="37"/>
      <c r="I1648" s="37"/>
      <c r="J1648" s="71">
        <f t="shared" si="662"/>
        <v>0</v>
      </c>
      <c r="K1648" s="107">
        <f t="shared" si="660"/>
        <v>0</v>
      </c>
    </row>
    <row r="1649" spans="1:11" s="69" customFormat="1" ht="12" customHeight="1">
      <c r="A1649" s="24" t="s">
        <v>9278</v>
      </c>
      <c r="B1649" s="70" t="s">
        <v>9238</v>
      </c>
      <c r="C1649" s="32">
        <v>13.79</v>
      </c>
      <c r="D1649" s="32">
        <v>21.44</v>
      </c>
      <c r="E1649" s="32">
        <v>35.090000000000003</v>
      </c>
      <c r="G1649" s="37"/>
      <c r="H1649" s="37"/>
      <c r="I1649" s="37"/>
      <c r="J1649" s="71">
        <f t="shared" si="662"/>
        <v>0</v>
      </c>
      <c r="K1649" s="107">
        <f t="shared" si="660"/>
        <v>0</v>
      </c>
    </row>
    <row r="1650" spans="1:11" s="69" customFormat="1" ht="12" customHeight="1">
      <c r="A1650" s="24" t="s">
        <v>9279</v>
      </c>
      <c r="B1650" s="70" t="s">
        <v>9239</v>
      </c>
      <c r="C1650" s="32">
        <v>13.79</v>
      </c>
      <c r="D1650" s="32">
        <v>21.44</v>
      </c>
      <c r="E1650" s="32">
        <v>35.090000000000003</v>
      </c>
      <c r="G1650" s="37"/>
      <c r="H1650" s="37"/>
      <c r="I1650" s="37"/>
      <c r="J1650" s="71">
        <f t="shared" si="662"/>
        <v>0</v>
      </c>
      <c r="K1650" s="107">
        <f t="shared" si="660"/>
        <v>0</v>
      </c>
    </row>
    <row r="1651" spans="1:11" s="69" customFormat="1" ht="12" customHeight="1">
      <c r="A1651" s="24" t="s">
        <v>9280</v>
      </c>
      <c r="B1651" s="70" t="s">
        <v>9240</v>
      </c>
      <c r="C1651" s="32">
        <v>13.79</v>
      </c>
      <c r="D1651" s="32">
        <v>21.44</v>
      </c>
      <c r="E1651" s="32">
        <v>35.090000000000003</v>
      </c>
      <c r="G1651" s="37"/>
      <c r="H1651" s="37"/>
      <c r="I1651" s="37"/>
      <c r="J1651" s="71">
        <f t="shared" si="662"/>
        <v>0</v>
      </c>
      <c r="K1651" s="107">
        <f t="shared" si="660"/>
        <v>0</v>
      </c>
    </row>
    <row r="1652" spans="1:11" s="69" customFormat="1" ht="12" customHeight="1">
      <c r="A1652" s="24" t="s">
        <v>9281</v>
      </c>
      <c r="B1652" s="70" t="s">
        <v>9241</v>
      </c>
      <c r="C1652" s="32">
        <v>13.79</v>
      </c>
      <c r="D1652" s="32">
        <v>21.44</v>
      </c>
      <c r="E1652" s="32">
        <v>35.090000000000003</v>
      </c>
      <c r="G1652" s="37"/>
      <c r="H1652" s="37"/>
      <c r="I1652" s="37"/>
      <c r="J1652" s="71">
        <f t="shared" si="662"/>
        <v>0</v>
      </c>
      <c r="K1652" s="107">
        <f t="shared" si="660"/>
        <v>0</v>
      </c>
    </row>
    <row r="1653" spans="1:11" s="69" customFormat="1" ht="12" customHeight="1">
      <c r="A1653" s="28" t="s">
        <v>8982</v>
      </c>
      <c r="B1653" s="76" t="s">
        <v>8975</v>
      </c>
      <c r="C1653" s="26">
        <v>10.54</v>
      </c>
      <c r="D1653" s="26">
        <v>16.39</v>
      </c>
      <c r="E1653" s="26">
        <v>26.82</v>
      </c>
      <c r="G1653" s="37"/>
      <c r="H1653" s="37"/>
      <c r="I1653" s="37"/>
      <c r="J1653" s="71">
        <f t="shared" ref="J1653:J1659" si="663">(C1653*G1653)+(D1653*H1653)+(E1653*I1653)</f>
        <v>0</v>
      </c>
      <c r="K1653" s="107">
        <f t="shared" si="660"/>
        <v>0</v>
      </c>
    </row>
    <row r="1654" spans="1:11" s="69" customFormat="1" ht="12" customHeight="1">
      <c r="A1654" s="28" t="s">
        <v>8983</v>
      </c>
      <c r="B1654" s="76" t="s">
        <v>8976</v>
      </c>
      <c r="C1654" s="26">
        <v>10.54</v>
      </c>
      <c r="D1654" s="26">
        <v>16.39</v>
      </c>
      <c r="E1654" s="26">
        <v>26.82</v>
      </c>
      <c r="G1654" s="37"/>
      <c r="H1654" s="37"/>
      <c r="I1654" s="37"/>
      <c r="J1654" s="71">
        <f t="shared" si="663"/>
        <v>0</v>
      </c>
      <c r="K1654" s="107">
        <f t="shared" si="660"/>
        <v>0</v>
      </c>
    </row>
    <row r="1655" spans="1:11" s="69" customFormat="1" ht="12" customHeight="1">
      <c r="A1655" s="28" t="s">
        <v>8988</v>
      </c>
      <c r="B1655" s="76" t="s">
        <v>8981</v>
      </c>
      <c r="C1655" s="26">
        <v>10.54</v>
      </c>
      <c r="D1655" s="26">
        <v>16.39</v>
      </c>
      <c r="E1655" s="26">
        <v>26.82</v>
      </c>
      <c r="G1655" s="37"/>
      <c r="H1655" s="37"/>
      <c r="I1655" s="37"/>
      <c r="J1655" s="71">
        <f t="shared" si="663"/>
        <v>0</v>
      </c>
      <c r="K1655" s="107">
        <f t="shared" si="660"/>
        <v>0</v>
      </c>
    </row>
    <row r="1656" spans="1:11" s="69" customFormat="1" ht="12" customHeight="1">
      <c r="A1656" s="28" t="s">
        <v>8986</v>
      </c>
      <c r="B1656" s="76" t="s">
        <v>8979</v>
      </c>
      <c r="C1656" s="26">
        <v>10.54</v>
      </c>
      <c r="D1656" s="26">
        <v>16.39</v>
      </c>
      <c r="E1656" s="26">
        <v>26.82</v>
      </c>
      <c r="G1656" s="37"/>
      <c r="H1656" s="37"/>
      <c r="I1656" s="37"/>
      <c r="J1656" s="71">
        <f t="shared" si="663"/>
        <v>0</v>
      </c>
      <c r="K1656" s="107">
        <f t="shared" si="660"/>
        <v>0</v>
      </c>
    </row>
    <row r="1657" spans="1:11" s="69" customFormat="1" ht="12" customHeight="1">
      <c r="A1657" s="28" t="s">
        <v>8984</v>
      </c>
      <c r="B1657" s="76" t="s">
        <v>8977</v>
      </c>
      <c r="C1657" s="26">
        <v>10.54</v>
      </c>
      <c r="D1657" s="26">
        <v>16.39</v>
      </c>
      <c r="E1657" s="26">
        <v>26.82</v>
      </c>
      <c r="G1657" s="37"/>
      <c r="H1657" s="37"/>
      <c r="I1657" s="37"/>
      <c r="J1657" s="71">
        <f t="shared" si="663"/>
        <v>0</v>
      </c>
      <c r="K1657" s="107">
        <f t="shared" si="660"/>
        <v>0</v>
      </c>
    </row>
    <row r="1658" spans="1:11" s="69" customFormat="1" ht="12" customHeight="1">
      <c r="A1658" s="28" t="s">
        <v>8985</v>
      </c>
      <c r="B1658" s="76" t="s">
        <v>8978</v>
      </c>
      <c r="C1658" s="26">
        <v>10.54</v>
      </c>
      <c r="D1658" s="26">
        <v>16.39</v>
      </c>
      <c r="E1658" s="26">
        <v>26.82</v>
      </c>
      <c r="G1658" s="37"/>
      <c r="H1658" s="37"/>
      <c r="I1658" s="37"/>
      <c r="J1658" s="71">
        <f t="shared" si="663"/>
        <v>0</v>
      </c>
      <c r="K1658" s="107">
        <f t="shared" si="660"/>
        <v>0</v>
      </c>
    </row>
    <row r="1659" spans="1:11" s="69" customFormat="1" ht="12" customHeight="1">
      <c r="A1659" s="28" t="s">
        <v>8987</v>
      </c>
      <c r="B1659" s="76" t="s">
        <v>8980</v>
      </c>
      <c r="C1659" s="26">
        <v>10.54</v>
      </c>
      <c r="D1659" s="26">
        <v>16.39</v>
      </c>
      <c r="E1659" s="26">
        <v>26.82</v>
      </c>
      <c r="G1659" s="37"/>
      <c r="H1659" s="37"/>
      <c r="I1659" s="37"/>
      <c r="J1659" s="71">
        <f t="shared" si="663"/>
        <v>0</v>
      </c>
      <c r="K1659" s="107">
        <f t="shared" si="660"/>
        <v>0</v>
      </c>
    </row>
    <row r="1660" spans="1:11" s="69" customFormat="1" ht="12" customHeight="1">
      <c r="A1660" s="24" t="s">
        <v>7902</v>
      </c>
      <c r="B1660" s="70" t="s">
        <v>7901</v>
      </c>
      <c r="C1660" s="26">
        <v>12</v>
      </c>
      <c r="D1660" s="26">
        <v>18.670000000000002</v>
      </c>
      <c r="E1660" s="26">
        <v>30.55</v>
      </c>
      <c r="G1660" s="37"/>
      <c r="H1660" s="37"/>
      <c r="I1660" s="37"/>
      <c r="J1660" s="71">
        <f t="shared" ref="J1660:J1669" si="664">(C1660*G1660)+(D1660*H1660)+(E1660*I1660)</f>
        <v>0</v>
      </c>
      <c r="K1660" s="107">
        <f t="shared" si="660"/>
        <v>0</v>
      </c>
    </row>
    <row r="1661" spans="1:11" s="69" customFormat="1" ht="12" customHeight="1">
      <c r="A1661" s="24" t="s">
        <v>19</v>
      </c>
      <c r="B1661" s="70" t="s">
        <v>18</v>
      </c>
      <c r="C1661" s="26">
        <v>12</v>
      </c>
      <c r="D1661" s="26">
        <v>18.670000000000002</v>
      </c>
      <c r="E1661" s="26">
        <v>30.55</v>
      </c>
      <c r="G1661" s="37"/>
      <c r="H1661" s="37"/>
      <c r="I1661" s="37"/>
      <c r="J1661" s="71">
        <f t="shared" si="664"/>
        <v>0</v>
      </c>
      <c r="K1661" s="107">
        <f t="shared" si="660"/>
        <v>0</v>
      </c>
    </row>
    <row r="1662" spans="1:11" s="69" customFormat="1" ht="12" customHeight="1">
      <c r="A1662" s="24" t="s">
        <v>7904</v>
      </c>
      <c r="B1662" s="70" t="s">
        <v>7903</v>
      </c>
      <c r="C1662" s="26">
        <v>12</v>
      </c>
      <c r="D1662" s="26">
        <v>18.670000000000002</v>
      </c>
      <c r="E1662" s="26">
        <v>30.55</v>
      </c>
      <c r="G1662" s="37"/>
      <c r="H1662" s="37"/>
      <c r="I1662" s="37"/>
      <c r="J1662" s="71">
        <f t="shared" si="664"/>
        <v>0</v>
      </c>
      <c r="K1662" s="107">
        <f t="shared" si="660"/>
        <v>0</v>
      </c>
    </row>
    <row r="1663" spans="1:11" s="69" customFormat="1" ht="12" customHeight="1">
      <c r="A1663" s="24" t="s">
        <v>2776</v>
      </c>
      <c r="B1663" s="70" t="s">
        <v>2775</v>
      </c>
      <c r="C1663" s="26">
        <v>12</v>
      </c>
      <c r="D1663" s="26">
        <v>18.670000000000002</v>
      </c>
      <c r="E1663" s="26">
        <v>30.55</v>
      </c>
      <c r="G1663" s="37"/>
      <c r="H1663" s="37"/>
      <c r="I1663" s="37"/>
      <c r="J1663" s="71">
        <f t="shared" si="664"/>
        <v>0</v>
      </c>
      <c r="K1663" s="107">
        <f t="shared" si="660"/>
        <v>0</v>
      </c>
    </row>
    <row r="1664" spans="1:11" s="69" customFormat="1" ht="12" customHeight="1">
      <c r="A1664" s="24" t="s">
        <v>7368</v>
      </c>
      <c r="B1664" s="70" t="s">
        <v>7367</v>
      </c>
      <c r="C1664" s="26">
        <v>12</v>
      </c>
      <c r="D1664" s="26">
        <v>18.670000000000002</v>
      </c>
      <c r="E1664" s="26">
        <v>30.55</v>
      </c>
      <c r="G1664" s="37"/>
      <c r="H1664" s="37"/>
      <c r="I1664" s="37"/>
      <c r="J1664" s="71">
        <f t="shared" si="664"/>
        <v>0</v>
      </c>
      <c r="K1664" s="107">
        <f t="shared" si="660"/>
        <v>0</v>
      </c>
    </row>
    <row r="1665" spans="1:11" s="69" customFormat="1" ht="12" customHeight="1">
      <c r="A1665" s="24" t="s">
        <v>6955</v>
      </c>
      <c r="B1665" s="70" t="s">
        <v>2777</v>
      </c>
      <c r="C1665" s="26">
        <v>12</v>
      </c>
      <c r="D1665" s="26">
        <v>18.670000000000002</v>
      </c>
      <c r="E1665" s="26">
        <v>30.55</v>
      </c>
      <c r="G1665" s="37"/>
      <c r="H1665" s="37"/>
      <c r="I1665" s="37"/>
      <c r="J1665" s="71">
        <f t="shared" si="664"/>
        <v>0</v>
      </c>
      <c r="K1665" s="107">
        <f t="shared" si="660"/>
        <v>0</v>
      </c>
    </row>
    <row r="1666" spans="1:11" s="69" customFormat="1" ht="12" customHeight="1">
      <c r="A1666" s="24" t="s">
        <v>7894</v>
      </c>
      <c r="B1666" s="70" t="s">
        <v>6956</v>
      </c>
      <c r="C1666" s="26">
        <v>12</v>
      </c>
      <c r="D1666" s="26">
        <v>18.670000000000002</v>
      </c>
      <c r="E1666" s="26">
        <v>30.55</v>
      </c>
      <c r="G1666" s="37"/>
      <c r="H1666" s="37"/>
      <c r="I1666" s="37"/>
      <c r="J1666" s="71">
        <f t="shared" si="664"/>
        <v>0</v>
      </c>
      <c r="K1666" s="107">
        <f t="shared" si="660"/>
        <v>0</v>
      </c>
    </row>
    <row r="1667" spans="1:11" s="69" customFormat="1" ht="12" customHeight="1">
      <c r="A1667" s="24" t="s">
        <v>7896</v>
      </c>
      <c r="B1667" s="70" t="s">
        <v>7895</v>
      </c>
      <c r="C1667" s="26">
        <v>12</v>
      </c>
      <c r="D1667" s="26">
        <v>18.670000000000002</v>
      </c>
      <c r="E1667" s="26">
        <v>30.55</v>
      </c>
      <c r="G1667" s="37"/>
      <c r="H1667" s="37"/>
      <c r="I1667" s="37"/>
      <c r="J1667" s="71">
        <f t="shared" si="664"/>
        <v>0</v>
      </c>
      <c r="K1667" s="107">
        <f t="shared" si="660"/>
        <v>0</v>
      </c>
    </row>
    <row r="1668" spans="1:11" s="69" customFormat="1" ht="12" customHeight="1">
      <c r="A1668" s="24" t="s">
        <v>7898</v>
      </c>
      <c r="B1668" s="70" t="s">
        <v>7897</v>
      </c>
      <c r="C1668" s="26">
        <v>12</v>
      </c>
      <c r="D1668" s="26">
        <v>18.670000000000002</v>
      </c>
      <c r="E1668" s="26">
        <v>30.55</v>
      </c>
      <c r="G1668" s="37"/>
      <c r="H1668" s="37"/>
      <c r="I1668" s="37"/>
      <c r="J1668" s="71">
        <f t="shared" si="664"/>
        <v>0</v>
      </c>
      <c r="K1668" s="107">
        <f t="shared" si="660"/>
        <v>0</v>
      </c>
    </row>
    <row r="1669" spans="1:11" s="69" customFormat="1" ht="12" customHeight="1">
      <c r="A1669" s="24" t="s">
        <v>7900</v>
      </c>
      <c r="B1669" s="70" t="s">
        <v>7899</v>
      </c>
      <c r="C1669" s="26">
        <v>12</v>
      </c>
      <c r="D1669" s="26">
        <v>18.670000000000002</v>
      </c>
      <c r="E1669" s="26">
        <v>30.55</v>
      </c>
      <c r="G1669" s="37"/>
      <c r="H1669" s="37"/>
      <c r="I1669" s="37"/>
      <c r="J1669" s="71">
        <f t="shared" si="664"/>
        <v>0</v>
      </c>
      <c r="K1669" s="107">
        <f t="shared" si="660"/>
        <v>0</v>
      </c>
    </row>
    <row r="1670" spans="1:11" s="69" customFormat="1" ht="12" customHeight="1">
      <c r="A1670" s="24" t="s">
        <v>4350</v>
      </c>
      <c r="B1670" s="70" t="s">
        <v>4349</v>
      </c>
      <c r="C1670" s="26">
        <v>12.57</v>
      </c>
      <c r="D1670" s="26">
        <v>19.559999999999999</v>
      </c>
      <c r="E1670" s="26">
        <v>32</v>
      </c>
      <c r="G1670" s="37"/>
      <c r="H1670" s="37"/>
      <c r="I1670" s="37"/>
      <c r="J1670" s="71">
        <f t="shared" ref="J1670:J1679" si="665">(C1670*G1670)+(D1670*H1670)+(E1670*I1670)</f>
        <v>0</v>
      </c>
      <c r="K1670" s="107">
        <f t="shared" si="660"/>
        <v>0</v>
      </c>
    </row>
    <row r="1671" spans="1:11" s="69" customFormat="1" ht="12" customHeight="1">
      <c r="A1671" s="24" t="s">
        <v>7882</v>
      </c>
      <c r="B1671" s="70" t="s">
        <v>7881</v>
      </c>
      <c r="C1671" s="26">
        <v>12.57</v>
      </c>
      <c r="D1671" s="26">
        <v>19.559999999999999</v>
      </c>
      <c r="E1671" s="26">
        <v>32</v>
      </c>
      <c r="G1671" s="37"/>
      <c r="H1671" s="37"/>
      <c r="I1671" s="37"/>
      <c r="J1671" s="71">
        <f t="shared" si="665"/>
        <v>0</v>
      </c>
      <c r="K1671" s="107">
        <f t="shared" si="660"/>
        <v>0</v>
      </c>
    </row>
    <row r="1672" spans="1:11" s="69" customFormat="1" ht="12" customHeight="1">
      <c r="A1672" s="24" t="s">
        <v>13</v>
      </c>
      <c r="B1672" s="70" t="s">
        <v>12</v>
      </c>
      <c r="C1672" s="26">
        <v>12.57</v>
      </c>
      <c r="D1672" s="26">
        <v>19.559999999999999</v>
      </c>
      <c r="E1672" s="26">
        <v>32</v>
      </c>
      <c r="G1672" s="37"/>
      <c r="H1672" s="37"/>
      <c r="I1672" s="37"/>
      <c r="J1672" s="71">
        <f t="shared" si="665"/>
        <v>0</v>
      </c>
      <c r="K1672" s="107">
        <f t="shared" si="660"/>
        <v>0</v>
      </c>
    </row>
    <row r="1673" spans="1:11" s="69" customFormat="1" ht="12" customHeight="1">
      <c r="A1673" s="24" t="s">
        <v>7886</v>
      </c>
      <c r="B1673" s="70" t="s">
        <v>7885</v>
      </c>
      <c r="C1673" s="26">
        <v>12.57</v>
      </c>
      <c r="D1673" s="26">
        <v>19.559999999999999</v>
      </c>
      <c r="E1673" s="26">
        <v>32</v>
      </c>
      <c r="G1673" s="37"/>
      <c r="H1673" s="37"/>
      <c r="I1673" s="37"/>
      <c r="J1673" s="71">
        <f t="shared" si="665"/>
        <v>0</v>
      </c>
      <c r="K1673" s="107">
        <f t="shared" si="660"/>
        <v>0</v>
      </c>
    </row>
    <row r="1674" spans="1:11" s="69" customFormat="1" ht="12" customHeight="1">
      <c r="A1674" s="24" t="s">
        <v>7884</v>
      </c>
      <c r="B1674" s="70" t="s">
        <v>7883</v>
      </c>
      <c r="C1674" s="26">
        <v>12.57</v>
      </c>
      <c r="D1674" s="26">
        <v>19.559999999999999</v>
      </c>
      <c r="E1674" s="26">
        <v>32</v>
      </c>
      <c r="G1674" s="37"/>
      <c r="H1674" s="37"/>
      <c r="I1674" s="37"/>
      <c r="J1674" s="71">
        <f t="shared" si="665"/>
        <v>0</v>
      </c>
      <c r="K1674" s="107">
        <f t="shared" si="660"/>
        <v>0</v>
      </c>
    </row>
    <row r="1675" spans="1:11" s="69" customFormat="1" ht="12" customHeight="1">
      <c r="A1675" s="24" t="s">
        <v>8293</v>
      </c>
      <c r="B1675" s="70" t="s">
        <v>9313</v>
      </c>
      <c r="C1675" s="26">
        <v>12.57</v>
      </c>
      <c r="D1675" s="26">
        <v>19.559999999999999</v>
      </c>
      <c r="E1675" s="26">
        <v>32</v>
      </c>
      <c r="G1675" s="37"/>
      <c r="H1675" s="37"/>
      <c r="I1675" s="37"/>
      <c r="J1675" s="71">
        <f t="shared" si="665"/>
        <v>0</v>
      </c>
      <c r="K1675" s="107">
        <f t="shared" si="660"/>
        <v>0</v>
      </c>
    </row>
    <row r="1676" spans="1:11" s="69" customFormat="1" ht="12" customHeight="1">
      <c r="A1676" s="24" t="s">
        <v>4346</v>
      </c>
      <c r="B1676" s="70" t="s">
        <v>4345</v>
      </c>
      <c r="C1676" s="26">
        <v>12.57</v>
      </c>
      <c r="D1676" s="26">
        <v>19.559999999999999</v>
      </c>
      <c r="E1676" s="26">
        <v>32</v>
      </c>
      <c r="G1676" s="37"/>
      <c r="H1676" s="37"/>
      <c r="I1676" s="37"/>
      <c r="J1676" s="71">
        <f t="shared" si="665"/>
        <v>0</v>
      </c>
      <c r="K1676" s="107">
        <f t="shared" si="660"/>
        <v>0</v>
      </c>
    </row>
    <row r="1677" spans="1:11" s="69" customFormat="1" ht="12" customHeight="1">
      <c r="A1677" s="24" t="s">
        <v>6093</v>
      </c>
      <c r="B1677" s="70" t="s">
        <v>6092</v>
      </c>
      <c r="C1677" s="26">
        <v>12.57</v>
      </c>
      <c r="D1677" s="26">
        <v>19.559999999999999</v>
      </c>
      <c r="E1677" s="26">
        <v>32</v>
      </c>
      <c r="G1677" s="37"/>
      <c r="H1677" s="37"/>
      <c r="I1677" s="37"/>
      <c r="J1677" s="71">
        <f t="shared" si="665"/>
        <v>0</v>
      </c>
      <c r="K1677" s="107">
        <f t="shared" si="660"/>
        <v>0</v>
      </c>
    </row>
    <row r="1678" spans="1:11" s="69" customFormat="1" ht="12" customHeight="1">
      <c r="A1678" s="24" t="s">
        <v>4348</v>
      </c>
      <c r="B1678" s="70" t="s">
        <v>4347</v>
      </c>
      <c r="C1678" s="26">
        <v>12.57</v>
      </c>
      <c r="D1678" s="26">
        <v>19.559999999999999</v>
      </c>
      <c r="E1678" s="26">
        <v>32</v>
      </c>
      <c r="G1678" s="37"/>
      <c r="H1678" s="37"/>
      <c r="I1678" s="37"/>
      <c r="J1678" s="71">
        <f t="shared" si="665"/>
        <v>0</v>
      </c>
      <c r="K1678" s="107">
        <f t="shared" si="660"/>
        <v>0</v>
      </c>
    </row>
    <row r="1679" spans="1:11" s="69" customFormat="1" ht="12" customHeight="1">
      <c r="A1679" s="24" t="s">
        <v>8294</v>
      </c>
      <c r="B1679" s="70" t="s">
        <v>9314</v>
      </c>
      <c r="C1679" s="26">
        <v>12.57</v>
      </c>
      <c r="D1679" s="26">
        <v>19.559999999999999</v>
      </c>
      <c r="E1679" s="26">
        <v>32</v>
      </c>
      <c r="G1679" s="37"/>
      <c r="H1679" s="37"/>
      <c r="I1679" s="37"/>
      <c r="J1679" s="71">
        <f t="shared" si="665"/>
        <v>0</v>
      </c>
      <c r="K1679" s="107">
        <f t="shared" si="660"/>
        <v>0</v>
      </c>
    </row>
    <row r="1680" spans="1:11" s="69" customFormat="1" ht="12" customHeight="1">
      <c r="A1680" s="24" t="s">
        <v>9273</v>
      </c>
      <c r="B1680" s="70" t="s">
        <v>9376</v>
      </c>
      <c r="C1680" s="26">
        <v>26.14</v>
      </c>
      <c r="D1680" s="26">
        <v>40.67</v>
      </c>
      <c r="E1680" s="26">
        <v>66.55</v>
      </c>
      <c r="G1680" s="37"/>
      <c r="H1680" s="37"/>
      <c r="I1680" s="37"/>
      <c r="J1680" s="71">
        <f t="shared" ref="J1680:J1685" si="666">(C1680*G1680)+(D1680*H1680)+(E1680*I1680)</f>
        <v>0</v>
      </c>
      <c r="K1680" s="107">
        <f t="shared" si="660"/>
        <v>0</v>
      </c>
    </row>
    <row r="1681" spans="1:11" s="69" customFormat="1" ht="12" customHeight="1">
      <c r="A1681" s="24" t="s">
        <v>15</v>
      </c>
      <c r="B1681" s="70" t="s">
        <v>14</v>
      </c>
      <c r="C1681" s="26">
        <v>26.14</v>
      </c>
      <c r="D1681" s="26">
        <v>40.67</v>
      </c>
      <c r="E1681" s="26">
        <v>66.55</v>
      </c>
      <c r="G1681" s="37"/>
      <c r="H1681" s="37"/>
      <c r="I1681" s="37"/>
      <c r="J1681" s="71">
        <f t="shared" si="666"/>
        <v>0</v>
      </c>
      <c r="K1681" s="107">
        <f t="shared" si="660"/>
        <v>0</v>
      </c>
    </row>
    <row r="1682" spans="1:11" s="69" customFormat="1" ht="12" customHeight="1">
      <c r="A1682" s="24" t="s">
        <v>2332</v>
      </c>
      <c r="B1682" s="70" t="s">
        <v>2331</v>
      </c>
      <c r="C1682" s="26">
        <v>26.14</v>
      </c>
      <c r="D1682" s="26">
        <v>40.67</v>
      </c>
      <c r="E1682" s="26">
        <v>66.55</v>
      </c>
      <c r="G1682" s="37"/>
      <c r="H1682" s="37"/>
      <c r="I1682" s="37"/>
      <c r="J1682" s="71">
        <f t="shared" si="666"/>
        <v>0</v>
      </c>
      <c r="K1682" s="107">
        <f t="shared" si="660"/>
        <v>0</v>
      </c>
    </row>
    <row r="1683" spans="1:11" s="69" customFormat="1" ht="12" customHeight="1">
      <c r="A1683" s="24" t="s">
        <v>17</v>
      </c>
      <c r="B1683" s="70" t="s">
        <v>16</v>
      </c>
      <c r="C1683" s="26">
        <v>26.14</v>
      </c>
      <c r="D1683" s="26">
        <v>40.67</v>
      </c>
      <c r="E1683" s="26">
        <v>66.55</v>
      </c>
      <c r="G1683" s="37"/>
      <c r="H1683" s="37"/>
      <c r="I1683" s="37"/>
      <c r="J1683" s="71">
        <f t="shared" si="666"/>
        <v>0</v>
      </c>
      <c r="K1683" s="107">
        <f t="shared" si="660"/>
        <v>0</v>
      </c>
    </row>
    <row r="1684" spans="1:11" s="69" customFormat="1" ht="12" customHeight="1">
      <c r="A1684" s="24" t="s">
        <v>9274</v>
      </c>
      <c r="B1684" s="70" t="s">
        <v>9377</v>
      </c>
      <c r="C1684" s="26">
        <v>26.14</v>
      </c>
      <c r="D1684" s="26">
        <v>40.67</v>
      </c>
      <c r="E1684" s="26">
        <v>66.55</v>
      </c>
      <c r="G1684" s="37"/>
      <c r="H1684" s="37"/>
      <c r="I1684" s="37"/>
      <c r="J1684" s="71">
        <f t="shared" si="666"/>
        <v>0</v>
      </c>
      <c r="K1684" s="107">
        <f t="shared" si="660"/>
        <v>0</v>
      </c>
    </row>
    <row r="1685" spans="1:11" s="69" customFormat="1" ht="12" customHeight="1">
      <c r="A1685" s="24" t="s">
        <v>6091</v>
      </c>
      <c r="B1685" s="70" t="s">
        <v>5290</v>
      </c>
      <c r="C1685" s="26">
        <v>26.14</v>
      </c>
      <c r="D1685" s="26">
        <v>40.67</v>
      </c>
      <c r="E1685" s="26">
        <v>66.55</v>
      </c>
      <c r="G1685" s="39"/>
      <c r="H1685" s="39"/>
      <c r="I1685" s="39"/>
      <c r="J1685" s="71">
        <f t="shared" si="666"/>
        <v>0</v>
      </c>
      <c r="K1685" s="107">
        <f t="shared" si="660"/>
        <v>0</v>
      </c>
    </row>
    <row r="1686" spans="1:11" s="69" customFormat="1" ht="12" customHeight="1">
      <c r="A1686" s="51"/>
      <c r="B1686" s="74"/>
      <c r="C1686" s="47" t="s">
        <v>9466</v>
      </c>
      <c r="D1686" s="20" t="s">
        <v>5567</v>
      </c>
      <c r="E1686" s="21" t="s">
        <v>9467</v>
      </c>
      <c r="F1686" s="67"/>
      <c r="G1686" s="42" t="s">
        <v>9466</v>
      </c>
      <c r="H1686" s="42" t="s">
        <v>5567</v>
      </c>
      <c r="I1686" s="42" t="s">
        <v>9467</v>
      </c>
      <c r="J1686" s="73"/>
    </row>
    <row r="1687" spans="1:11" s="69" customFormat="1" ht="12" customHeight="1">
      <c r="A1687" s="24" t="s">
        <v>3697</v>
      </c>
      <c r="B1687" s="70" t="s">
        <v>3696</v>
      </c>
      <c r="C1687" s="26">
        <v>22.86</v>
      </c>
      <c r="D1687" s="26">
        <v>35.56</v>
      </c>
      <c r="E1687" s="26">
        <v>87.27</v>
      </c>
      <c r="G1687" s="37"/>
      <c r="H1687" s="37"/>
      <c r="I1687" s="37"/>
      <c r="J1687" s="71">
        <f t="shared" ref="J1687:J1688" si="667">(C1687*G1687)+(D1687*H1687)+(E1687*I1687)</f>
        <v>0</v>
      </c>
      <c r="K1687" s="107">
        <f t="shared" ref="K1687:K1689" si="668">SUBTOTAL(9,G1687:I1687)</f>
        <v>0</v>
      </c>
    </row>
    <row r="1688" spans="1:11" s="69" customFormat="1" ht="12" customHeight="1">
      <c r="A1688" s="24" t="s">
        <v>4640</v>
      </c>
      <c r="B1688" s="70" t="s">
        <v>4639</v>
      </c>
      <c r="C1688" s="26">
        <v>4.29</v>
      </c>
      <c r="D1688" s="26">
        <v>6.67</v>
      </c>
      <c r="E1688" s="26">
        <v>16.36</v>
      </c>
      <c r="G1688" s="37"/>
      <c r="H1688" s="37"/>
      <c r="I1688" s="37"/>
      <c r="J1688" s="71">
        <f t="shared" si="667"/>
        <v>0</v>
      </c>
      <c r="K1688" s="107">
        <f t="shared" si="668"/>
        <v>0</v>
      </c>
    </row>
    <row r="1689" spans="1:11" s="69" customFormat="1" ht="12" customHeight="1">
      <c r="A1689" s="24" t="s">
        <v>3699</v>
      </c>
      <c r="B1689" s="70" t="s">
        <v>3698</v>
      </c>
      <c r="C1689" s="26">
        <v>2.95</v>
      </c>
      <c r="D1689" s="26">
        <v>4.4400000000000004</v>
      </c>
      <c r="E1689" s="26">
        <v>10.91</v>
      </c>
      <c r="G1689" s="39"/>
      <c r="H1689" s="39"/>
      <c r="I1689" s="39"/>
      <c r="J1689" s="71">
        <f t="shared" ref="J1689" si="669">(C1689*G1689)+(D1689*H1689)+(E1689*I1689)</f>
        <v>0</v>
      </c>
      <c r="K1689" s="107">
        <f t="shared" si="668"/>
        <v>0</v>
      </c>
    </row>
    <row r="1690" spans="1:11" s="69" customFormat="1" ht="12" customHeight="1">
      <c r="A1690" s="51"/>
      <c r="B1690" s="72"/>
      <c r="C1690" s="47" t="s">
        <v>9489</v>
      </c>
      <c r="D1690" s="20" t="s">
        <v>9490</v>
      </c>
      <c r="E1690" s="21" t="s">
        <v>6821</v>
      </c>
      <c r="F1690" s="67"/>
      <c r="G1690" s="42" t="s">
        <v>9489</v>
      </c>
      <c r="H1690" s="42" t="s">
        <v>9490</v>
      </c>
      <c r="I1690" s="42" t="s">
        <v>6821</v>
      </c>
      <c r="J1690" s="73"/>
    </row>
    <row r="1691" spans="1:11" s="69" customFormat="1" ht="12" customHeight="1">
      <c r="A1691" s="28" t="s">
        <v>3556</v>
      </c>
      <c r="B1691" s="76" t="s">
        <v>3555</v>
      </c>
      <c r="C1691" s="26">
        <v>40</v>
      </c>
      <c r="D1691" s="26">
        <v>62.22</v>
      </c>
      <c r="E1691" s="26">
        <v>101.82</v>
      </c>
      <c r="G1691" s="37"/>
      <c r="H1691" s="37"/>
      <c r="I1691" s="37"/>
      <c r="J1691" s="71">
        <f t="shared" ref="J1691" si="670">(C1691*G1691)+(D1691*H1691)+(E1691*I1691)</f>
        <v>0</v>
      </c>
      <c r="K1691" s="107">
        <f t="shared" ref="K1691:K1704" si="671">SUBTOTAL(9,G1691:I1691)</f>
        <v>0</v>
      </c>
    </row>
    <row r="1692" spans="1:11" s="69" customFormat="1" ht="12" customHeight="1">
      <c r="A1692" s="28" t="s">
        <v>6246</v>
      </c>
      <c r="B1692" s="76" t="s">
        <v>6245</v>
      </c>
      <c r="C1692" s="26">
        <v>40</v>
      </c>
      <c r="D1692" s="26">
        <v>62.22</v>
      </c>
      <c r="E1692" s="26">
        <v>101.82</v>
      </c>
      <c r="G1692" s="37"/>
      <c r="H1692" s="37"/>
      <c r="I1692" s="37"/>
      <c r="J1692" s="71">
        <f t="shared" ref="J1692:J1704" si="672">(C1692*G1692)+(D1692*H1692)+(E1692*I1692)</f>
        <v>0</v>
      </c>
      <c r="K1692" s="107">
        <f t="shared" si="671"/>
        <v>0</v>
      </c>
    </row>
    <row r="1693" spans="1:11" s="69" customFormat="1" ht="12" customHeight="1">
      <c r="A1693" s="28" t="s">
        <v>3570</v>
      </c>
      <c r="B1693" s="76" t="s">
        <v>3569</v>
      </c>
      <c r="C1693" s="26">
        <v>40</v>
      </c>
      <c r="D1693" s="26">
        <v>62.22</v>
      </c>
      <c r="E1693" s="26">
        <v>101.82</v>
      </c>
      <c r="G1693" s="37"/>
      <c r="H1693" s="37"/>
      <c r="I1693" s="37"/>
      <c r="J1693" s="71">
        <f t="shared" si="672"/>
        <v>0</v>
      </c>
      <c r="K1693" s="107">
        <f t="shared" si="671"/>
        <v>0</v>
      </c>
    </row>
    <row r="1694" spans="1:11" s="69" customFormat="1" ht="12" customHeight="1">
      <c r="A1694" s="28" t="s">
        <v>3574</v>
      </c>
      <c r="B1694" s="76" t="s">
        <v>3573</v>
      </c>
      <c r="C1694" s="26">
        <v>40</v>
      </c>
      <c r="D1694" s="26">
        <v>62.22</v>
      </c>
      <c r="E1694" s="26">
        <v>101.82</v>
      </c>
      <c r="G1694" s="37"/>
      <c r="H1694" s="37"/>
      <c r="I1694" s="37"/>
      <c r="J1694" s="71">
        <f t="shared" si="672"/>
        <v>0</v>
      </c>
      <c r="K1694" s="107">
        <f t="shared" si="671"/>
        <v>0</v>
      </c>
    </row>
    <row r="1695" spans="1:11" s="69" customFormat="1" ht="12" customHeight="1">
      <c r="A1695" s="28" t="s">
        <v>6248</v>
      </c>
      <c r="B1695" s="76" t="s">
        <v>6247</v>
      </c>
      <c r="C1695" s="26">
        <v>40</v>
      </c>
      <c r="D1695" s="26">
        <v>62.22</v>
      </c>
      <c r="E1695" s="26">
        <v>101.82</v>
      </c>
      <c r="G1695" s="37"/>
      <c r="H1695" s="37"/>
      <c r="I1695" s="37"/>
      <c r="J1695" s="71">
        <f t="shared" si="672"/>
        <v>0</v>
      </c>
      <c r="K1695" s="107">
        <f t="shared" si="671"/>
        <v>0</v>
      </c>
    </row>
    <row r="1696" spans="1:11" s="69" customFormat="1" ht="12" customHeight="1">
      <c r="A1696" s="28" t="s">
        <v>3560</v>
      </c>
      <c r="B1696" s="76" t="s">
        <v>3559</v>
      </c>
      <c r="C1696" s="26">
        <v>40</v>
      </c>
      <c r="D1696" s="26">
        <v>62.22</v>
      </c>
      <c r="E1696" s="26">
        <v>101.82</v>
      </c>
      <c r="G1696" s="37"/>
      <c r="H1696" s="37"/>
      <c r="I1696" s="37"/>
      <c r="J1696" s="71">
        <f t="shared" si="672"/>
        <v>0</v>
      </c>
      <c r="K1696" s="107">
        <f t="shared" si="671"/>
        <v>0</v>
      </c>
    </row>
    <row r="1697" spans="1:11" s="69" customFormat="1" ht="12" customHeight="1">
      <c r="A1697" s="28" t="s">
        <v>6244</v>
      </c>
      <c r="B1697" s="76" t="s">
        <v>6243</v>
      </c>
      <c r="C1697" s="26">
        <v>40</v>
      </c>
      <c r="D1697" s="26">
        <v>62.22</v>
      </c>
      <c r="E1697" s="26">
        <v>101.82</v>
      </c>
      <c r="G1697" s="37"/>
      <c r="H1697" s="37"/>
      <c r="I1697" s="37"/>
      <c r="J1697" s="71">
        <f t="shared" si="672"/>
        <v>0</v>
      </c>
      <c r="K1697" s="107">
        <f t="shared" si="671"/>
        <v>0</v>
      </c>
    </row>
    <row r="1698" spans="1:11" s="69" customFormat="1" ht="12" customHeight="1">
      <c r="A1698" s="28" t="s">
        <v>6242</v>
      </c>
      <c r="B1698" s="76" t="s">
        <v>6241</v>
      </c>
      <c r="C1698" s="26">
        <v>40</v>
      </c>
      <c r="D1698" s="26">
        <v>62.22</v>
      </c>
      <c r="E1698" s="26">
        <v>101.82</v>
      </c>
      <c r="G1698" s="37"/>
      <c r="H1698" s="37"/>
      <c r="I1698" s="37"/>
      <c r="J1698" s="71">
        <f t="shared" si="672"/>
        <v>0</v>
      </c>
      <c r="K1698" s="107">
        <f t="shared" si="671"/>
        <v>0</v>
      </c>
    </row>
    <row r="1699" spans="1:11" s="69" customFormat="1" ht="12" customHeight="1">
      <c r="A1699" s="28" t="s">
        <v>3558</v>
      </c>
      <c r="B1699" s="76" t="s">
        <v>3557</v>
      </c>
      <c r="C1699" s="26">
        <v>40</v>
      </c>
      <c r="D1699" s="26">
        <v>62.22</v>
      </c>
      <c r="E1699" s="26">
        <v>101.82</v>
      </c>
      <c r="G1699" s="37"/>
      <c r="H1699" s="37"/>
      <c r="I1699" s="37"/>
      <c r="J1699" s="71">
        <f t="shared" si="672"/>
        <v>0</v>
      </c>
      <c r="K1699" s="107">
        <f t="shared" si="671"/>
        <v>0</v>
      </c>
    </row>
    <row r="1700" spans="1:11" s="69" customFormat="1" ht="12" customHeight="1">
      <c r="A1700" s="28" t="s">
        <v>5642</v>
      </c>
      <c r="B1700" s="76" t="s">
        <v>5641</v>
      </c>
      <c r="C1700" s="26">
        <v>40</v>
      </c>
      <c r="D1700" s="26">
        <v>62.22</v>
      </c>
      <c r="E1700" s="26">
        <v>101.82</v>
      </c>
      <c r="G1700" s="37"/>
      <c r="H1700" s="37"/>
      <c r="I1700" s="37"/>
      <c r="J1700" s="71">
        <f t="shared" si="672"/>
        <v>0</v>
      </c>
      <c r="K1700" s="107">
        <f t="shared" si="671"/>
        <v>0</v>
      </c>
    </row>
    <row r="1701" spans="1:11" s="69" customFormat="1" ht="12" customHeight="1">
      <c r="A1701" s="28" t="s">
        <v>3572</v>
      </c>
      <c r="B1701" s="76" t="s">
        <v>3571</v>
      </c>
      <c r="C1701" s="26">
        <v>40</v>
      </c>
      <c r="D1701" s="26">
        <v>62.22</v>
      </c>
      <c r="E1701" s="26">
        <v>101.82</v>
      </c>
      <c r="G1701" s="37"/>
      <c r="H1701" s="37"/>
      <c r="I1701" s="37"/>
      <c r="J1701" s="71">
        <f t="shared" si="672"/>
        <v>0</v>
      </c>
      <c r="K1701" s="107">
        <f t="shared" si="671"/>
        <v>0</v>
      </c>
    </row>
    <row r="1702" spans="1:11" s="69" customFormat="1" ht="12" customHeight="1">
      <c r="A1702" s="28" t="s">
        <v>3576</v>
      </c>
      <c r="B1702" s="76" t="s">
        <v>3575</v>
      </c>
      <c r="C1702" s="26">
        <v>40</v>
      </c>
      <c r="D1702" s="26">
        <v>62.22</v>
      </c>
      <c r="E1702" s="26">
        <v>101.82</v>
      </c>
      <c r="G1702" s="37"/>
      <c r="H1702" s="37"/>
      <c r="I1702" s="37"/>
      <c r="J1702" s="71">
        <f t="shared" si="672"/>
        <v>0</v>
      </c>
      <c r="K1702" s="107">
        <f t="shared" si="671"/>
        <v>0</v>
      </c>
    </row>
    <row r="1703" spans="1:11" s="69" customFormat="1" ht="12" customHeight="1">
      <c r="A1703" s="28" t="s">
        <v>6240</v>
      </c>
      <c r="B1703" s="76" t="s">
        <v>9551</v>
      </c>
      <c r="C1703" s="26">
        <v>40</v>
      </c>
      <c r="D1703" s="26">
        <v>62.22</v>
      </c>
      <c r="E1703" s="26">
        <v>101.82</v>
      </c>
      <c r="G1703" s="37"/>
      <c r="H1703" s="37"/>
      <c r="I1703" s="37"/>
      <c r="J1703" s="71">
        <f t="shared" si="672"/>
        <v>0</v>
      </c>
      <c r="K1703" s="107">
        <f t="shared" si="671"/>
        <v>0</v>
      </c>
    </row>
    <row r="1704" spans="1:11" s="69" customFormat="1" ht="12" customHeight="1">
      <c r="A1704" s="28" t="s">
        <v>5644</v>
      </c>
      <c r="B1704" s="76" t="s">
        <v>5643</v>
      </c>
      <c r="C1704" s="26">
        <v>40</v>
      </c>
      <c r="D1704" s="26">
        <v>62.22</v>
      </c>
      <c r="E1704" s="26">
        <v>101.82</v>
      </c>
      <c r="G1704" s="39"/>
      <c r="H1704" s="39"/>
      <c r="I1704" s="39"/>
      <c r="J1704" s="71">
        <f t="shared" si="672"/>
        <v>0</v>
      </c>
      <c r="K1704" s="107">
        <f t="shared" si="671"/>
        <v>0</v>
      </c>
    </row>
    <row r="1705" spans="1:11" s="69" customFormat="1" ht="12" customHeight="1">
      <c r="A1705" s="52"/>
      <c r="B1705" s="77"/>
      <c r="C1705" s="47" t="s">
        <v>9464</v>
      </c>
      <c r="D1705" s="20" t="s">
        <v>9465</v>
      </c>
      <c r="E1705" s="21" t="s">
        <v>5564</v>
      </c>
      <c r="F1705" s="67"/>
      <c r="G1705" s="42" t="s">
        <v>9464</v>
      </c>
      <c r="H1705" s="42" t="s">
        <v>9465</v>
      </c>
      <c r="I1705" s="42" t="s">
        <v>5564</v>
      </c>
      <c r="J1705" s="73"/>
    </row>
    <row r="1706" spans="1:11" s="69" customFormat="1" ht="12" customHeight="1">
      <c r="A1706" s="24" t="s">
        <v>852</v>
      </c>
      <c r="B1706" s="70" t="s">
        <v>5750</v>
      </c>
      <c r="C1706" s="26">
        <v>57.14</v>
      </c>
      <c r="D1706" s="26">
        <v>88.89</v>
      </c>
      <c r="E1706" s="26">
        <v>145.44999999999999</v>
      </c>
      <c r="G1706" s="37"/>
      <c r="H1706" s="37"/>
      <c r="I1706" s="37"/>
      <c r="J1706" s="71">
        <f t="shared" ref="J1706:J1711" si="673">(C1706*G1706)+(D1706*H1706)+(E1706*I1706)</f>
        <v>0</v>
      </c>
      <c r="K1706" s="107">
        <f t="shared" ref="K1706:K1711" si="674">SUBTOTAL(9,G1706:I1706)</f>
        <v>0</v>
      </c>
    </row>
    <row r="1707" spans="1:11" s="69" customFormat="1" ht="12" customHeight="1">
      <c r="A1707" s="24" t="s">
        <v>4862</v>
      </c>
      <c r="B1707" s="70" t="s">
        <v>861</v>
      </c>
      <c r="C1707" s="26">
        <v>57.14</v>
      </c>
      <c r="D1707" s="26">
        <v>88.89</v>
      </c>
      <c r="E1707" s="26">
        <v>145.44999999999999</v>
      </c>
      <c r="G1707" s="37"/>
      <c r="H1707" s="37"/>
      <c r="I1707" s="37"/>
      <c r="J1707" s="71">
        <f t="shared" si="673"/>
        <v>0</v>
      </c>
      <c r="K1707" s="107">
        <f t="shared" si="674"/>
        <v>0</v>
      </c>
    </row>
    <row r="1708" spans="1:11" s="69" customFormat="1" ht="12" customHeight="1">
      <c r="A1708" s="24" t="s">
        <v>854</v>
      </c>
      <c r="B1708" s="70" t="s">
        <v>853</v>
      </c>
      <c r="C1708" s="26">
        <v>57.14</v>
      </c>
      <c r="D1708" s="26">
        <v>88.89</v>
      </c>
      <c r="E1708" s="26">
        <v>145.44999999999999</v>
      </c>
      <c r="G1708" s="37"/>
      <c r="H1708" s="37"/>
      <c r="I1708" s="37"/>
      <c r="J1708" s="71">
        <f t="shared" si="673"/>
        <v>0</v>
      </c>
      <c r="K1708" s="107">
        <f t="shared" si="674"/>
        <v>0</v>
      </c>
    </row>
    <row r="1709" spans="1:11" s="69" customFormat="1" ht="12" customHeight="1">
      <c r="A1709" s="24" t="s">
        <v>858</v>
      </c>
      <c r="B1709" s="70" t="s">
        <v>857</v>
      </c>
      <c r="C1709" s="26">
        <v>57.14</v>
      </c>
      <c r="D1709" s="26">
        <v>88.89</v>
      </c>
      <c r="E1709" s="26">
        <v>145.44999999999999</v>
      </c>
      <c r="G1709" s="37"/>
      <c r="H1709" s="37"/>
      <c r="I1709" s="37"/>
      <c r="J1709" s="71">
        <f t="shared" si="673"/>
        <v>0</v>
      </c>
      <c r="K1709" s="107">
        <f t="shared" si="674"/>
        <v>0</v>
      </c>
    </row>
    <row r="1710" spans="1:11" s="69" customFormat="1" ht="12" customHeight="1">
      <c r="A1710" s="24" t="s">
        <v>856</v>
      </c>
      <c r="B1710" s="70" t="s">
        <v>855</v>
      </c>
      <c r="C1710" s="26">
        <v>57.14</v>
      </c>
      <c r="D1710" s="26">
        <v>88.89</v>
      </c>
      <c r="E1710" s="26">
        <v>145.44999999999999</v>
      </c>
      <c r="G1710" s="37"/>
      <c r="H1710" s="37"/>
      <c r="I1710" s="37"/>
      <c r="J1710" s="71">
        <f t="shared" si="673"/>
        <v>0</v>
      </c>
      <c r="K1710" s="107">
        <f t="shared" si="674"/>
        <v>0</v>
      </c>
    </row>
    <row r="1711" spans="1:11" s="69" customFormat="1" ht="12" customHeight="1">
      <c r="A1711" s="24" t="s">
        <v>860</v>
      </c>
      <c r="B1711" s="70" t="s">
        <v>859</v>
      </c>
      <c r="C1711" s="26">
        <v>57.14</v>
      </c>
      <c r="D1711" s="26">
        <v>88.89</v>
      </c>
      <c r="E1711" s="26">
        <v>145.44999999999999</v>
      </c>
      <c r="G1711" s="39"/>
      <c r="H1711" s="39"/>
      <c r="I1711" s="39"/>
      <c r="J1711" s="71">
        <f t="shared" si="673"/>
        <v>0</v>
      </c>
      <c r="K1711" s="107">
        <f t="shared" si="674"/>
        <v>0</v>
      </c>
    </row>
    <row r="1712" spans="1:11" s="69" customFormat="1" ht="12" customHeight="1">
      <c r="A1712" s="51"/>
      <c r="B1712" s="72"/>
      <c r="C1712" s="47" t="s">
        <v>9466</v>
      </c>
      <c r="D1712" s="20" t="s">
        <v>5567</v>
      </c>
      <c r="E1712" s="21" t="s">
        <v>9467</v>
      </c>
      <c r="F1712" s="67"/>
      <c r="G1712" s="42" t="s">
        <v>9466</v>
      </c>
      <c r="H1712" s="42" t="s">
        <v>5567</v>
      </c>
      <c r="I1712" s="42" t="s">
        <v>9467</v>
      </c>
      <c r="J1712" s="73"/>
    </row>
    <row r="1713" spans="1:11" s="69" customFormat="1" ht="12" customHeight="1">
      <c r="A1713" s="24" t="s">
        <v>5159</v>
      </c>
      <c r="B1713" s="70" t="s">
        <v>5158</v>
      </c>
      <c r="C1713" s="26">
        <v>8.57</v>
      </c>
      <c r="D1713" s="26">
        <v>13.33</v>
      </c>
      <c r="E1713" s="26">
        <v>32.729999999999997</v>
      </c>
      <c r="G1713" s="39"/>
      <c r="H1713" s="39"/>
      <c r="I1713" s="39"/>
      <c r="J1713" s="71">
        <f t="shared" ref="J1713" si="675">(C1713*G1713)+(D1713*H1713)+(E1713*I1713)</f>
        <v>0</v>
      </c>
      <c r="K1713" s="107">
        <f>SUBTOTAL(9,G1713:I1713)</f>
        <v>0</v>
      </c>
    </row>
    <row r="1714" spans="1:11" s="69" customFormat="1" ht="12" customHeight="1">
      <c r="A1714" s="51"/>
      <c r="B1714" s="72"/>
      <c r="C1714" s="47" t="s">
        <v>9473</v>
      </c>
      <c r="D1714" s="20" t="s">
        <v>9464</v>
      </c>
      <c r="E1714" s="21" t="s">
        <v>9465</v>
      </c>
      <c r="F1714" s="67"/>
      <c r="G1714" s="42" t="s">
        <v>9473</v>
      </c>
      <c r="H1714" s="42" t="s">
        <v>9464</v>
      </c>
      <c r="I1714" s="42" t="s">
        <v>9465</v>
      </c>
      <c r="J1714" s="73"/>
    </row>
    <row r="1715" spans="1:11" s="69" customFormat="1" ht="12" customHeight="1">
      <c r="A1715" s="24" t="s">
        <v>4608</v>
      </c>
      <c r="B1715" s="70" t="s">
        <v>2737</v>
      </c>
      <c r="C1715" s="26">
        <v>20.11</v>
      </c>
      <c r="D1715" s="26">
        <v>39.11</v>
      </c>
      <c r="E1715" s="26">
        <v>63.99</v>
      </c>
      <c r="G1715" s="37"/>
      <c r="H1715" s="37"/>
      <c r="I1715" s="37"/>
      <c r="J1715" s="71">
        <f t="shared" ref="J1715:J1718" si="676">(C1715*G1715)+(D1715*H1715)+(E1715*I1715)</f>
        <v>0</v>
      </c>
      <c r="K1715" s="107">
        <f t="shared" ref="K1715:K1718" si="677">SUBTOTAL(9,G1715:I1715)</f>
        <v>0</v>
      </c>
    </row>
    <row r="1716" spans="1:11" s="69" customFormat="1" ht="12" customHeight="1">
      <c r="A1716" s="24" t="s">
        <v>4940</v>
      </c>
      <c r="B1716" s="70" t="s">
        <v>4606</v>
      </c>
      <c r="C1716" s="26">
        <v>20.11</v>
      </c>
      <c r="D1716" s="26">
        <v>39.11</v>
      </c>
      <c r="E1716" s="26">
        <v>63.99</v>
      </c>
      <c r="G1716" s="37"/>
      <c r="H1716" s="37"/>
      <c r="I1716" s="37"/>
      <c r="J1716" s="71">
        <f t="shared" si="676"/>
        <v>0</v>
      </c>
      <c r="K1716" s="107">
        <f t="shared" si="677"/>
        <v>0</v>
      </c>
    </row>
    <row r="1717" spans="1:11" s="69" customFormat="1" ht="12" customHeight="1">
      <c r="A1717" s="24" t="s">
        <v>4939</v>
      </c>
      <c r="B1717" s="70" t="s">
        <v>4099</v>
      </c>
      <c r="C1717" s="26">
        <v>20.11</v>
      </c>
      <c r="D1717" s="26">
        <v>39.11</v>
      </c>
      <c r="E1717" s="26">
        <v>63.99</v>
      </c>
      <c r="G1717" s="37"/>
      <c r="H1717" s="37"/>
      <c r="I1717" s="37"/>
      <c r="J1717" s="71">
        <f t="shared" si="676"/>
        <v>0</v>
      </c>
      <c r="K1717" s="107">
        <f t="shared" si="677"/>
        <v>0</v>
      </c>
    </row>
    <row r="1718" spans="1:11" s="69" customFormat="1" ht="12" customHeight="1">
      <c r="A1718" s="24" t="s">
        <v>4938</v>
      </c>
      <c r="B1718" s="70" t="s">
        <v>1551</v>
      </c>
      <c r="C1718" s="26">
        <v>20.11</v>
      </c>
      <c r="D1718" s="26">
        <v>39.11</v>
      </c>
      <c r="E1718" s="26">
        <v>63.99</v>
      </c>
      <c r="G1718" s="39"/>
      <c r="H1718" s="39"/>
      <c r="I1718" s="39"/>
      <c r="J1718" s="71">
        <f t="shared" si="676"/>
        <v>0</v>
      </c>
      <c r="K1718" s="107">
        <f t="shared" si="677"/>
        <v>0</v>
      </c>
    </row>
    <row r="1719" spans="1:11" s="69" customFormat="1" ht="12" customHeight="1">
      <c r="A1719" s="51"/>
      <c r="B1719" s="74"/>
      <c r="C1719" s="47" t="s">
        <v>9502</v>
      </c>
      <c r="D1719" s="20" t="s">
        <v>9489</v>
      </c>
      <c r="E1719" s="21" t="s">
        <v>9490</v>
      </c>
      <c r="F1719" s="67"/>
      <c r="G1719" s="42" t="s">
        <v>9502</v>
      </c>
      <c r="H1719" s="42" t="s">
        <v>9489</v>
      </c>
      <c r="I1719" s="42" t="s">
        <v>9490</v>
      </c>
      <c r="J1719" s="73"/>
    </row>
    <row r="1720" spans="1:11" s="69" customFormat="1" ht="12" customHeight="1">
      <c r="A1720" s="24" t="s">
        <v>1550</v>
      </c>
      <c r="B1720" s="70" t="s">
        <v>2737</v>
      </c>
      <c r="C1720" s="26">
        <v>20.63</v>
      </c>
      <c r="D1720" s="26">
        <v>40.11</v>
      </c>
      <c r="E1720" s="26">
        <v>65.63</v>
      </c>
      <c r="G1720" s="37"/>
      <c r="H1720" s="37"/>
      <c r="I1720" s="37"/>
      <c r="J1720" s="71">
        <f t="shared" ref="J1720:J1723" si="678">(C1720*G1720)+(D1720*H1720)+(E1720*I1720)</f>
        <v>0</v>
      </c>
      <c r="K1720" s="107">
        <f t="shared" ref="K1720:K1723" si="679">SUBTOTAL(9,G1720:I1720)</f>
        <v>0</v>
      </c>
    </row>
    <row r="1721" spans="1:11" s="69" customFormat="1" ht="12" customHeight="1">
      <c r="A1721" s="24" t="s">
        <v>4607</v>
      </c>
      <c r="B1721" s="70" t="s">
        <v>4606</v>
      </c>
      <c r="C1721" s="26">
        <v>20.63</v>
      </c>
      <c r="D1721" s="26">
        <v>40.11</v>
      </c>
      <c r="E1721" s="26">
        <v>65.63</v>
      </c>
      <c r="G1721" s="37"/>
      <c r="H1721" s="37"/>
      <c r="I1721" s="37"/>
      <c r="J1721" s="71">
        <f t="shared" si="678"/>
        <v>0</v>
      </c>
      <c r="K1721" s="107">
        <f t="shared" si="679"/>
        <v>0</v>
      </c>
    </row>
    <row r="1722" spans="1:11" s="69" customFormat="1" ht="12" customHeight="1">
      <c r="A1722" s="24" t="s">
        <v>4100</v>
      </c>
      <c r="B1722" s="70" t="s">
        <v>4099</v>
      </c>
      <c r="C1722" s="26">
        <v>20.63</v>
      </c>
      <c r="D1722" s="26">
        <v>40.11</v>
      </c>
      <c r="E1722" s="26">
        <v>65.63</v>
      </c>
      <c r="G1722" s="37"/>
      <c r="H1722" s="37"/>
      <c r="I1722" s="37"/>
      <c r="J1722" s="71">
        <f t="shared" si="678"/>
        <v>0</v>
      </c>
      <c r="K1722" s="107">
        <f t="shared" si="679"/>
        <v>0</v>
      </c>
    </row>
    <row r="1723" spans="1:11" s="69" customFormat="1" ht="12" customHeight="1">
      <c r="A1723" s="24" t="s">
        <v>1571</v>
      </c>
      <c r="B1723" s="70" t="s">
        <v>1551</v>
      </c>
      <c r="C1723" s="26">
        <v>20.63</v>
      </c>
      <c r="D1723" s="26">
        <v>40.11</v>
      </c>
      <c r="E1723" s="26">
        <v>65.63</v>
      </c>
      <c r="G1723" s="39"/>
      <c r="H1723" s="39"/>
      <c r="I1723" s="39"/>
      <c r="J1723" s="71">
        <f t="shared" si="678"/>
        <v>0</v>
      </c>
      <c r="K1723" s="107">
        <f t="shared" si="679"/>
        <v>0</v>
      </c>
    </row>
    <row r="1724" spans="1:11" s="69" customFormat="1" ht="12" customHeight="1">
      <c r="A1724" s="51"/>
      <c r="B1724" s="74"/>
      <c r="C1724" s="47" t="s">
        <v>9464</v>
      </c>
      <c r="D1724" s="20" t="s">
        <v>9465</v>
      </c>
      <c r="E1724" s="21" t="s">
        <v>5564</v>
      </c>
      <c r="F1724" s="67"/>
      <c r="G1724" s="42" t="s">
        <v>9464</v>
      </c>
      <c r="H1724" s="42" t="s">
        <v>9465</v>
      </c>
      <c r="I1724" s="42" t="s">
        <v>5564</v>
      </c>
      <c r="J1724" s="73"/>
    </row>
    <row r="1725" spans="1:11" s="69" customFormat="1" ht="12" customHeight="1">
      <c r="A1725" s="24" t="s">
        <v>2724</v>
      </c>
      <c r="B1725" s="70" t="s">
        <v>640</v>
      </c>
      <c r="C1725" s="26">
        <v>50.28</v>
      </c>
      <c r="D1725" s="26">
        <v>78.209999999999994</v>
      </c>
      <c r="E1725" s="26">
        <v>127.98</v>
      </c>
      <c r="G1725" s="37"/>
      <c r="H1725" s="37"/>
      <c r="I1725" s="37"/>
      <c r="J1725" s="71">
        <f t="shared" ref="J1725" si="680">(C1725*G1725)+(D1725*H1725)+(E1725*I1725)</f>
        <v>0</v>
      </c>
      <c r="K1725" s="107">
        <f t="shared" ref="K1725:K1738" si="681">SUBTOTAL(9,G1725:I1725)</f>
        <v>0</v>
      </c>
    </row>
    <row r="1726" spans="1:11" s="69" customFormat="1" ht="12" customHeight="1">
      <c r="A1726" s="24" t="s">
        <v>7133</v>
      </c>
      <c r="B1726" s="70" t="s">
        <v>642</v>
      </c>
      <c r="C1726" s="26">
        <v>50.28</v>
      </c>
      <c r="D1726" s="26">
        <v>78.209999999999994</v>
      </c>
      <c r="E1726" s="26">
        <v>127.98</v>
      </c>
      <c r="G1726" s="37"/>
      <c r="H1726" s="37"/>
      <c r="I1726" s="37"/>
      <c r="J1726" s="71">
        <f t="shared" ref="J1726:J1738" si="682">(C1726*G1726)+(D1726*H1726)+(E1726*I1726)</f>
        <v>0</v>
      </c>
      <c r="K1726" s="107">
        <f t="shared" si="681"/>
        <v>0</v>
      </c>
    </row>
    <row r="1727" spans="1:11" s="69" customFormat="1" ht="12" customHeight="1">
      <c r="A1727" s="24" t="s">
        <v>2725</v>
      </c>
      <c r="B1727" s="70" t="s">
        <v>2500</v>
      </c>
      <c r="C1727" s="26">
        <v>50.28</v>
      </c>
      <c r="D1727" s="26">
        <v>78.209999999999994</v>
      </c>
      <c r="E1727" s="26">
        <v>127.98</v>
      </c>
      <c r="G1727" s="37"/>
      <c r="H1727" s="37"/>
      <c r="I1727" s="37"/>
      <c r="J1727" s="71">
        <f t="shared" si="682"/>
        <v>0</v>
      </c>
      <c r="K1727" s="107">
        <f t="shared" si="681"/>
        <v>0</v>
      </c>
    </row>
    <row r="1728" spans="1:11" s="69" customFormat="1" ht="12" customHeight="1">
      <c r="A1728" s="24" t="s">
        <v>2726</v>
      </c>
      <c r="B1728" s="70" t="s">
        <v>2502</v>
      </c>
      <c r="C1728" s="26">
        <v>50.28</v>
      </c>
      <c r="D1728" s="26">
        <v>78.209999999999994</v>
      </c>
      <c r="E1728" s="26">
        <v>127.98</v>
      </c>
      <c r="G1728" s="37"/>
      <c r="H1728" s="37"/>
      <c r="I1728" s="37"/>
      <c r="J1728" s="71">
        <f t="shared" si="682"/>
        <v>0</v>
      </c>
      <c r="K1728" s="107">
        <f t="shared" si="681"/>
        <v>0</v>
      </c>
    </row>
    <row r="1729" spans="1:11" s="69" customFormat="1" ht="12" customHeight="1">
      <c r="A1729" s="24" t="s">
        <v>2727</v>
      </c>
      <c r="B1729" s="70" t="s">
        <v>2504</v>
      </c>
      <c r="C1729" s="26">
        <v>50.28</v>
      </c>
      <c r="D1729" s="26">
        <v>78.209999999999994</v>
      </c>
      <c r="E1729" s="26">
        <v>127.98</v>
      </c>
      <c r="G1729" s="37"/>
      <c r="H1729" s="37"/>
      <c r="I1729" s="37"/>
      <c r="J1729" s="71">
        <f t="shared" si="682"/>
        <v>0</v>
      </c>
      <c r="K1729" s="107">
        <f t="shared" si="681"/>
        <v>0</v>
      </c>
    </row>
    <row r="1730" spans="1:11" s="69" customFormat="1" ht="12" customHeight="1">
      <c r="A1730" s="24" t="s">
        <v>2728</v>
      </c>
      <c r="B1730" s="70" t="s">
        <v>2484</v>
      </c>
      <c r="C1730" s="26">
        <v>50.28</v>
      </c>
      <c r="D1730" s="26">
        <v>78.209999999999994</v>
      </c>
      <c r="E1730" s="26">
        <v>127.98</v>
      </c>
      <c r="G1730" s="37"/>
      <c r="H1730" s="37"/>
      <c r="I1730" s="37"/>
      <c r="J1730" s="71">
        <f t="shared" si="682"/>
        <v>0</v>
      </c>
      <c r="K1730" s="107">
        <f t="shared" si="681"/>
        <v>0</v>
      </c>
    </row>
    <row r="1731" spans="1:11" s="69" customFormat="1" ht="12" customHeight="1">
      <c r="A1731" s="24" t="s">
        <v>2736</v>
      </c>
      <c r="B1731" s="70" t="s">
        <v>8104</v>
      </c>
      <c r="C1731" s="26">
        <v>50.28</v>
      </c>
      <c r="D1731" s="26">
        <v>78.209999999999994</v>
      </c>
      <c r="E1731" s="26">
        <v>127.98</v>
      </c>
      <c r="G1731" s="37"/>
      <c r="H1731" s="37"/>
      <c r="I1731" s="37"/>
      <c r="J1731" s="71">
        <f t="shared" si="682"/>
        <v>0</v>
      </c>
      <c r="K1731" s="107">
        <f t="shared" si="681"/>
        <v>0</v>
      </c>
    </row>
    <row r="1732" spans="1:11" s="69" customFormat="1" ht="12" customHeight="1">
      <c r="A1732" s="24" t="s">
        <v>2729</v>
      </c>
      <c r="B1732" s="70" t="s">
        <v>7198</v>
      </c>
      <c r="C1732" s="26">
        <v>50.28</v>
      </c>
      <c r="D1732" s="26">
        <v>78.209999999999994</v>
      </c>
      <c r="E1732" s="26">
        <v>127.98</v>
      </c>
      <c r="G1732" s="37"/>
      <c r="H1732" s="37"/>
      <c r="I1732" s="37"/>
      <c r="J1732" s="71">
        <f t="shared" si="682"/>
        <v>0</v>
      </c>
      <c r="K1732" s="107">
        <f t="shared" si="681"/>
        <v>0</v>
      </c>
    </row>
    <row r="1733" spans="1:11" s="69" customFormat="1" ht="12" customHeight="1">
      <c r="A1733" s="24" t="s">
        <v>2730</v>
      </c>
      <c r="B1733" s="70" t="s">
        <v>3596</v>
      </c>
      <c r="C1733" s="26">
        <v>50.28</v>
      </c>
      <c r="D1733" s="26">
        <v>78.209999999999994</v>
      </c>
      <c r="E1733" s="26">
        <v>127.98</v>
      </c>
      <c r="G1733" s="37"/>
      <c r="H1733" s="37"/>
      <c r="I1733" s="37"/>
      <c r="J1733" s="71">
        <f t="shared" si="682"/>
        <v>0</v>
      </c>
      <c r="K1733" s="107">
        <f t="shared" si="681"/>
        <v>0</v>
      </c>
    </row>
    <row r="1734" spans="1:11" s="69" customFormat="1" ht="12" customHeight="1">
      <c r="A1734" s="24" t="s">
        <v>2731</v>
      </c>
      <c r="B1734" s="70" t="s">
        <v>3598</v>
      </c>
      <c r="C1734" s="26">
        <v>50.28</v>
      </c>
      <c r="D1734" s="26">
        <v>78.209999999999994</v>
      </c>
      <c r="E1734" s="26">
        <v>127.98</v>
      </c>
      <c r="G1734" s="37"/>
      <c r="H1734" s="37"/>
      <c r="I1734" s="37"/>
      <c r="J1734" s="71">
        <f t="shared" si="682"/>
        <v>0</v>
      </c>
      <c r="K1734" s="107">
        <f t="shared" si="681"/>
        <v>0</v>
      </c>
    </row>
    <row r="1735" spans="1:11" s="69" customFormat="1" ht="12" customHeight="1">
      <c r="A1735" s="24" t="s">
        <v>2732</v>
      </c>
      <c r="B1735" s="70" t="s">
        <v>1789</v>
      </c>
      <c r="C1735" s="26">
        <v>50.28</v>
      </c>
      <c r="D1735" s="26">
        <v>78.209999999999994</v>
      </c>
      <c r="E1735" s="26">
        <v>127.98</v>
      </c>
      <c r="G1735" s="37"/>
      <c r="H1735" s="37"/>
      <c r="I1735" s="37"/>
      <c r="J1735" s="71">
        <f t="shared" si="682"/>
        <v>0</v>
      </c>
      <c r="K1735" s="107">
        <f t="shared" si="681"/>
        <v>0</v>
      </c>
    </row>
    <row r="1736" spans="1:11" s="69" customFormat="1" ht="12" customHeight="1">
      <c r="A1736" s="24" t="s">
        <v>2733</v>
      </c>
      <c r="B1736" s="70" t="s">
        <v>553</v>
      </c>
      <c r="C1736" s="26">
        <v>50.28</v>
      </c>
      <c r="D1736" s="26">
        <v>78.209999999999994</v>
      </c>
      <c r="E1736" s="26">
        <v>127.98</v>
      </c>
      <c r="G1736" s="37"/>
      <c r="H1736" s="37"/>
      <c r="I1736" s="37"/>
      <c r="J1736" s="71">
        <f t="shared" si="682"/>
        <v>0</v>
      </c>
      <c r="K1736" s="107">
        <f t="shared" si="681"/>
        <v>0</v>
      </c>
    </row>
    <row r="1737" spans="1:11" s="69" customFormat="1" ht="12" customHeight="1">
      <c r="A1737" s="24" t="s">
        <v>2734</v>
      </c>
      <c r="B1737" s="70" t="s">
        <v>8100</v>
      </c>
      <c r="C1737" s="26">
        <v>50.28</v>
      </c>
      <c r="D1737" s="26">
        <v>78.209999999999994</v>
      </c>
      <c r="E1737" s="26">
        <v>127.98</v>
      </c>
      <c r="G1737" s="37"/>
      <c r="H1737" s="37"/>
      <c r="I1737" s="37"/>
      <c r="J1737" s="71">
        <f t="shared" si="682"/>
        <v>0</v>
      </c>
      <c r="K1737" s="107">
        <f t="shared" si="681"/>
        <v>0</v>
      </c>
    </row>
    <row r="1738" spans="1:11" s="69" customFormat="1" ht="12" customHeight="1">
      <c r="A1738" s="24" t="s">
        <v>2735</v>
      </c>
      <c r="B1738" s="70" t="s">
        <v>8102</v>
      </c>
      <c r="C1738" s="26">
        <v>50.28</v>
      </c>
      <c r="D1738" s="26">
        <v>78.209999999999994</v>
      </c>
      <c r="E1738" s="26">
        <v>127.98</v>
      </c>
      <c r="G1738" s="39"/>
      <c r="H1738" s="39"/>
      <c r="I1738" s="39"/>
      <c r="J1738" s="71">
        <f t="shared" si="682"/>
        <v>0</v>
      </c>
      <c r="K1738" s="107">
        <f t="shared" si="681"/>
        <v>0</v>
      </c>
    </row>
    <row r="1739" spans="1:11" s="69" customFormat="1" ht="12" customHeight="1">
      <c r="A1739" s="51"/>
      <c r="B1739" s="72"/>
      <c r="C1739" s="47" t="s">
        <v>9502</v>
      </c>
      <c r="D1739" s="20" t="s">
        <v>9489</v>
      </c>
      <c r="E1739" s="21" t="s">
        <v>6821</v>
      </c>
      <c r="F1739" s="67"/>
      <c r="G1739" s="42" t="s">
        <v>9502</v>
      </c>
      <c r="H1739" s="42" t="s">
        <v>9489</v>
      </c>
      <c r="I1739" s="42" t="s">
        <v>6821</v>
      </c>
      <c r="J1739" s="73"/>
    </row>
    <row r="1740" spans="1:11" s="69" customFormat="1" ht="12" customHeight="1">
      <c r="A1740" s="24" t="s">
        <v>641</v>
      </c>
      <c r="B1740" s="70" t="s">
        <v>640</v>
      </c>
      <c r="C1740" s="26">
        <v>20.63</v>
      </c>
      <c r="D1740" s="26">
        <v>40.11</v>
      </c>
      <c r="E1740" s="26">
        <v>131.25</v>
      </c>
      <c r="G1740" s="37"/>
      <c r="H1740" s="37"/>
      <c r="I1740" s="37"/>
      <c r="J1740" s="71">
        <f t="shared" ref="J1740:J1753" si="683">(C1740*G1740)+(D1740*H1740)+(E1740*I1740)</f>
        <v>0</v>
      </c>
      <c r="K1740" s="107">
        <f t="shared" ref="K1740:K1753" si="684">SUBTOTAL(9,G1740:I1740)</f>
        <v>0</v>
      </c>
    </row>
    <row r="1741" spans="1:11" s="69" customFormat="1" ht="12" customHeight="1">
      <c r="A1741" s="24" t="s">
        <v>7133</v>
      </c>
      <c r="B1741" s="70" t="s">
        <v>642</v>
      </c>
      <c r="C1741" s="26">
        <v>20.63</v>
      </c>
      <c r="D1741" s="26">
        <v>40.11</v>
      </c>
      <c r="E1741" s="26">
        <v>131.25</v>
      </c>
      <c r="G1741" s="37"/>
      <c r="H1741" s="37"/>
      <c r="I1741" s="37"/>
      <c r="J1741" s="71">
        <f t="shared" si="683"/>
        <v>0</v>
      </c>
      <c r="K1741" s="107">
        <f t="shared" si="684"/>
        <v>0</v>
      </c>
    </row>
    <row r="1742" spans="1:11" s="69" customFormat="1" ht="12" customHeight="1">
      <c r="A1742" s="24" t="s">
        <v>2501</v>
      </c>
      <c r="B1742" s="70" t="s">
        <v>2500</v>
      </c>
      <c r="C1742" s="26">
        <v>20.63</v>
      </c>
      <c r="D1742" s="26">
        <v>40.11</v>
      </c>
      <c r="E1742" s="26">
        <v>131.25</v>
      </c>
      <c r="G1742" s="37"/>
      <c r="H1742" s="37"/>
      <c r="I1742" s="37"/>
      <c r="J1742" s="71">
        <f t="shared" si="683"/>
        <v>0</v>
      </c>
      <c r="K1742" s="107">
        <f t="shared" si="684"/>
        <v>0</v>
      </c>
    </row>
    <row r="1743" spans="1:11" s="69" customFormat="1" ht="12" customHeight="1">
      <c r="A1743" s="24" t="s">
        <v>2503</v>
      </c>
      <c r="B1743" s="70" t="s">
        <v>2502</v>
      </c>
      <c r="C1743" s="26">
        <v>20.63</v>
      </c>
      <c r="D1743" s="26">
        <v>40.11</v>
      </c>
      <c r="E1743" s="26">
        <v>131.25</v>
      </c>
      <c r="G1743" s="37"/>
      <c r="H1743" s="37"/>
      <c r="I1743" s="37"/>
      <c r="J1743" s="71">
        <f t="shared" si="683"/>
        <v>0</v>
      </c>
      <c r="K1743" s="107">
        <f t="shared" si="684"/>
        <v>0</v>
      </c>
    </row>
    <row r="1744" spans="1:11" s="69" customFormat="1" ht="12" customHeight="1">
      <c r="A1744" s="24" t="s">
        <v>2505</v>
      </c>
      <c r="B1744" s="70" t="s">
        <v>2504</v>
      </c>
      <c r="C1744" s="26">
        <v>20.63</v>
      </c>
      <c r="D1744" s="26">
        <v>40.11</v>
      </c>
      <c r="E1744" s="26">
        <v>131.25</v>
      </c>
      <c r="G1744" s="37"/>
      <c r="H1744" s="37"/>
      <c r="I1744" s="37"/>
      <c r="J1744" s="71">
        <f t="shared" si="683"/>
        <v>0</v>
      </c>
      <c r="K1744" s="107">
        <f t="shared" si="684"/>
        <v>0</v>
      </c>
    </row>
    <row r="1745" spans="1:11" s="69" customFormat="1" ht="12" customHeight="1">
      <c r="A1745" s="24" t="s">
        <v>2485</v>
      </c>
      <c r="B1745" s="70" t="s">
        <v>2484</v>
      </c>
      <c r="C1745" s="26">
        <v>20.63</v>
      </c>
      <c r="D1745" s="26">
        <v>40.11</v>
      </c>
      <c r="E1745" s="26">
        <v>131.25</v>
      </c>
      <c r="G1745" s="37"/>
      <c r="H1745" s="37"/>
      <c r="I1745" s="37"/>
      <c r="J1745" s="71">
        <f t="shared" si="683"/>
        <v>0</v>
      </c>
      <c r="K1745" s="107">
        <f t="shared" si="684"/>
        <v>0</v>
      </c>
    </row>
    <row r="1746" spans="1:11" s="69" customFormat="1" ht="12" customHeight="1">
      <c r="A1746" s="24" t="s">
        <v>8105</v>
      </c>
      <c r="B1746" s="70" t="s">
        <v>8104</v>
      </c>
      <c r="C1746" s="26">
        <v>20.63</v>
      </c>
      <c r="D1746" s="26">
        <v>40.11</v>
      </c>
      <c r="E1746" s="26">
        <v>131.25</v>
      </c>
      <c r="G1746" s="37"/>
      <c r="H1746" s="37"/>
      <c r="I1746" s="37"/>
      <c r="J1746" s="71">
        <f t="shared" si="683"/>
        <v>0</v>
      </c>
      <c r="K1746" s="107">
        <f t="shared" si="684"/>
        <v>0</v>
      </c>
    </row>
    <row r="1747" spans="1:11" s="69" customFormat="1" ht="12" customHeight="1">
      <c r="A1747" s="24" t="s">
        <v>7199</v>
      </c>
      <c r="B1747" s="70" t="s">
        <v>7198</v>
      </c>
      <c r="C1747" s="26">
        <v>20.63</v>
      </c>
      <c r="D1747" s="26">
        <v>40.11</v>
      </c>
      <c r="E1747" s="26">
        <v>131.25</v>
      </c>
      <c r="G1747" s="37"/>
      <c r="H1747" s="37"/>
      <c r="I1747" s="37"/>
      <c r="J1747" s="71">
        <f t="shared" si="683"/>
        <v>0</v>
      </c>
      <c r="K1747" s="107">
        <f t="shared" si="684"/>
        <v>0</v>
      </c>
    </row>
    <row r="1748" spans="1:11" s="69" customFormat="1" ht="12" customHeight="1">
      <c r="A1748" s="24" t="s">
        <v>3597</v>
      </c>
      <c r="B1748" s="70" t="s">
        <v>3596</v>
      </c>
      <c r="C1748" s="26">
        <v>20.63</v>
      </c>
      <c r="D1748" s="26">
        <v>40.11</v>
      </c>
      <c r="E1748" s="26">
        <v>131.25</v>
      </c>
      <c r="G1748" s="37"/>
      <c r="H1748" s="37"/>
      <c r="I1748" s="37"/>
      <c r="J1748" s="71">
        <f t="shared" si="683"/>
        <v>0</v>
      </c>
      <c r="K1748" s="107">
        <f t="shared" si="684"/>
        <v>0</v>
      </c>
    </row>
    <row r="1749" spans="1:11" s="69" customFormat="1" ht="12" customHeight="1">
      <c r="A1749" s="24" t="s">
        <v>3599</v>
      </c>
      <c r="B1749" s="70" t="s">
        <v>3598</v>
      </c>
      <c r="C1749" s="26">
        <v>20.63</v>
      </c>
      <c r="D1749" s="26">
        <v>40.11</v>
      </c>
      <c r="E1749" s="26">
        <v>131.25</v>
      </c>
      <c r="G1749" s="37"/>
      <c r="H1749" s="37"/>
      <c r="I1749" s="37"/>
      <c r="J1749" s="71">
        <f t="shared" si="683"/>
        <v>0</v>
      </c>
      <c r="K1749" s="107">
        <f t="shared" si="684"/>
        <v>0</v>
      </c>
    </row>
    <row r="1750" spans="1:11" s="69" customFormat="1" ht="12" customHeight="1">
      <c r="A1750" s="24" t="s">
        <v>552</v>
      </c>
      <c r="B1750" s="70" t="s">
        <v>1789</v>
      </c>
      <c r="C1750" s="26">
        <v>20.63</v>
      </c>
      <c r="D1750" s="26">
        <v>40.11</v>
      </c>
      <c r="E1750" s="26">
        <v>131.25</v>
      </c>
      <c r="G1750" s="37"/>
      <c r="H1750" s="37"/>
      <c r="I1750" s="37"/>
      <c r="J1750" s="71">
        <f t="shared" si="683"/>
        <v>0</v>
      </c>
      <c r="K1750" s="107">
        <f t="shared" si="684"/>
        <v>0</v>
      </c>
    </row>
    <row r="1751" spans="1:11" s="69" customFormat="1" ht="12" customHeight="1">
      <c r="A1751" s="24" t="s">
        <v>554</v>
      </c>
      <c r="B1751" s="70" t="s">
        <v>553</v>
      </c>
      <c r="C1751" s="26">
        <v>20.63</v>
      </c>
      <c r="D1751" s="26">
        <v>40.11</v>
      </c>
      <c r="E1751" s="26">
        <v>131.25</v>
      </c>
      <c r="G1751" s="37"/>
      <c r="H1751" s="37"/>
      <c r="I1751" s="37"/>
      <c r="J1751" s="71">
        <f t="shared" si="683"/>
        <v>0</v>
      </c>
      <c r="K1751" s="107">
        <f t="shared" si="684"/>
        <v>0</v>
      </c>
    </row>
    <row r="1752" spans="1:11" s="69" customFormat="1" ht="12" customHeight="1">
      <c r="A1752" s="24" t="s">
        <v>8101</v>
      </c>
      <c r="B1752" s="70" t="s">
        <v>8100</v>
      </c>
      <c r="C1752" s="26">
        <v>20.63</v>
      </c>
      <c r="D1752" s="26">
        <v>40.11</v>
      </c>
      <c r="E1752" s="26">
        <v>131.25</v>
      </c>
      <c r="G1752" s="37"/>
      <c r="H1752" s="37"/>
      <c r="I1752" s="37"/>
      <c r="J1752" s="71">
        <f t="shared" si="683"/>
        <v>0</v>
      </c>
      <c r="K1752" s="107">
        <f t="shared" si="684"/>
        <v>0</v>
      </c>
    </row>
    <row r="1753" spans="1:11" s="69" customFormat="1" ht="12" customHeight="1">
      <c r="A1753" s="24" t="s">
        <v>8103</v>
      </c>
      <c r="B1753" s="70" t="s">
        <v>8102</v>
      </c>
      <c r="C1753" s="26">
        <v>20.63</v>
      </c>
      <c r="D1753" s="26">
        <v>40.11</v>
      </c>
      <c r="E1753" s="26">
        <v>131.25</v>
      </c>
      <c r="G1753" s="39"/>
      <c r="H1753" s="39"/>
      <c r="I1753" s="39"/>
      <c r="J1753" s="71">
        <f t="shared" si="683"/>
        <v>0</v>
      </c>
      <c r="K1753" s="107">
        <f t="shared" si="684"/>
        <v>0</v>
      </c>
    </row>
    <row r="1754" spans="1:11" s="69" customFormat="1" ht="12" customHeight="1">
      <c r="A1754" s="51"/>
      <c r="B1754" s="72"/>
      <c r="C1754" s="47" t="s">
        <v>9464</v>
      </c>
      <c r="D1754" s="20" t="s">
        <v>9465</v>
      </c>
      <c r="E1754" s="21" t="s">
        <v>5564</v>
      </c>
      <c r="F1754" s="67"/>
      <c r="G1754" s="42" t="s">
        <v>9464</v>
      </c>
      <c r="H1754" s="42" t="s">
        <v>9465</v>
      </c>
      <c r="I1754" s="42" t="s">
        <v>5564</v>
      </c>
      <c r="J1754" s="73"/>
    </row>
    <row r="1755" spans="1:11" s="69" customFormat="1" ht="12" customHeight="1">
      <c r="A1755" s="24" t="s">
        <v>2084</v>
      </c>
      <c r="B1755" s="70" t="s">
        <v>6822</v>
      </c>
      <c r="C1755" s="26">
        <v>50.28</v>
      </c>
      <c r="D1755" s="26">
        <v>78.209999999999994</v>
      </c>
      <c r="E1755" s="26">
        <v>127.98</v>
      </c>
      <c r="G1755" s="37"/>
      <c r="H1755" s="37"/>
      <c r="I1755" s="37"/>
      <c r="J1755" s="71">
        <f t="shared" ref="J1755:J1760" si="685">(C1755*G1755)+(D1755*H1755)+(E1755*I1755)</f>
        <v>0</v>
      </c>
      <c r="K1755" s="107">
        <f t="shared" ref="K1755:K1760" si="686">SUBTOTAL(9,G1755:I1755)</f>
        <v>0</v>
      </c>
    </row>
    <row r="1756" spans="1:11" s="69" customFormat="1" ht="12" customHeight="1">
      <c r="A1756" s="24" t="s">
        <v>639</v>
      </c>
      <c r="B1756" s="70" t="s">
        <v>2082</v>
      </c>
      <c r="C1756" s="26">
        <v>50.28</v>
      </c>
      <c r="D1756" s="26">
        <v>78.209999999999994</v>
      </c>
      <c r="E1756" s="26">
        <v>127.98</v>
      </c>
      <c r="G1756" s="37"/>
      <c r="H1756" s="37"/>
      <c r="I1756" s="37"/>
      <c r="J1756" s="71">
        <f t="shared" si="685"/>
        <v>0</v>
      </c>
      <c r="K1756" s="107">
        <f t="shared" si="686"/>
        <v>0</v>
      </c>
    </row>
    <row r="1757" spans="1:11" s="69" customFormat="1" ht="12" customHeight="1">
      <c r="A1757" s="24" t="s">
        <v>2085</v>
      </c>
      <c r="B1757" s="70" t="s">
        <v>6824</v>
      </c>
      <c r="C1757" s="26">
        <v>50.28</v>
      </c>
      <c r="D1757" s="26">
        <v>78.209999999999994</v>
      </c>
      <c r="E1757" s="26">
        <v>127.98</v>
      </c>
      <c r="G1757" s="37"/>
      <c r="H1757" s="37"/>
      <c r="I1757" s="37"/>
      <c r="J1757" s="71">
        <f t="shared" si="685"/>
        <v>0</v>
      </c>
      <c r="K1757" s="107">
        <f t="shared" si="686"/>
        <v>0</v>
      </c>
    </row>
    <row r="1758" spans="1:11" s="69" customFormat="1" ht="12" customHeight="1">
      <c r="A1758" s="24" t="s">
        <v>636</v>
      </c>
      <c r="B1758" s="70" t="s">
        <v>227</v>
      </c>
      <c r="C1758" s="26">
        <v>50.28</v>
      </c>
      <c r="D1758" s="26">
        <v>78.209999999999994</v>
      </c>
      <c r="E1758" s="26">
        <v>127.98</v>
      </c>
      <c r="G1758" s="37"/>
      <c r="H1758" s="37"/>
      <c r="I1758" s="37"/>
      <c r="J1758" s="71">
        <f t="shared" si="685"/>
        <v>0</v>
      </c>
      <c r="K1758" s="107">
        <f t="shared" si="686"/>
        <v>0</v>
      </c>
    </row>
    <row r="1759" spans="1:11" s="69" customFormat="1" ht="12" customHeight="1">
      <c r="A1759" s="24" t="s">
        <v>637</v>
      </c>
      <c r="B1759" s="70" t="s">
        <v>162</v>
      </c>
      <c r="C1759" s="26">
        <v>50.28</v>
      </c>
      <c r="D1759" s="26">
        <v>78.209999999999994</v>
      </c>
      <c r="E1759" s="26">
        <v>127.98</v>
      </c>
      <c r="G1759" s="37"/>
      <c r="H1759" s="37"/>
      <c r="I1759" s="37"/>
      <c r="J1759" s="71">
        <f t="shared" si="685"/>
        <v>0</v>
      </c>
      <c r="K1759" s="107">
        <f t="shared" si="686"/>
        <v>0</v>
      </c>
    </row>
    <row r="1760" spans="1:11" s="69" customFormat="1" ht="12" customHeight="1">
      <c r="A1760" s="24" t="s">
        <v>638</v>
      </c>
      <c r="B1760" s="70" t="s">
        <v>164</v>
      </c>
      <c r="C1760" s="26">
        <v>50.28</v>
      </c>
      <c r="D1760" s="26">
        <v>78.209999999999994</v>
      </c>
      <c r="E1760" s="26">
        <v>127.98</v>
      </c>
      <c r="G1760" s="39"/>
      <c r="H1760" s="39"/>
      <c r="I1760" s="39"/>
      <c r="J1760" s="71">
        <f t="shared" si="685"/>
        <v>0</v>
      </c>
      <c r="K1760" s="107">
        <f t="shared" si="686"/>
        <v>0</v>
      </c>
    </row>
    <row r="1761" spans="1:11" s="69" customFormat="1" ht="12" customHeight="1">
      <c r="A1761" s="51"/>
      <c r="B1761" s="72"/>
      <c r="C1761" s="47" t="s">
        <v>9502</v>
      </c>
      <c r="D1761" s="20" t="s">
        <v>9489</v>
      </c>
      <c r="E1761" s="21" t="s">
        <v>6821</v>
      </c>
      <c r="F1761" s="67"/>
      <c r="G1761" s="42" t="s">
        <v>9502</v>
      </c>
      <c r="H1761" s="42" t="s">
        <v>9489</v>
      </c>
      <c r="I1761" s="42" t="s">
        <v>6821</v>
      </c>
      <c r="J1761" s="73"/>
    </row>
    <row r="1762" spans="1:11" s="69" customFormat="1" ht="12" customHeight="1">
      <c r="A1762" s="24" t="s">
        <v>6823</v>
      </c>
      <c r="B1762" s="70" t="s">
        <v>6822</v>
      </c>
      <c r="C1762" s="26">
        <v>20.63</v>
      </c>
      <c r="D1762" s="26">
        <v>40.11</v>
      </c>
      <c r="E1762" s="26">
        <v>131.25</v>
      </c>
      <c r="G1762" s="37"/>
      <c r="H1762" s="37"/>
      <c r="I1762" s="37"/>
      <c r="J1762" s="71">
        <f t="shared" ref="J1762:J1768" si="687">(C1762*G1762)+(D1762*H1762)+(E1762*I1762)</f>
        <v>0</v>
      </c>
      <c r="K1762" s="107">
        <f t="shared" ref="K1762:K1768" si="688">SUBTOTAL(9,G1762:I1762)</f>
        <v>0</v>
      </c>
    </row>
    <row r="1763" spans="1:11" s="69" customFormat="1" ht="12" customHeight="1">
      <c r="A1763" s="24" t="s">
        <v>2083</v>
      </c>
      <c r="B1763" s="70" t="s">
        <v>2082</v>
      </c>
      <c r="C1763" s="26">
        <v>20.63</v>
      </c>
      <c r="D1763" s="26">
        <v>40.11</v>
      </c>
      <c r="E1763" s="26">
        <v>131.25</v>
      </c>
      <c r="G1763" s="37"/>
      <c r="H1763" s="37"/>
      <c r="I1763" s="37"/>
      <c r="J1763" s="71">
        <f t="shared" si="687"/>
        <v>0</v>
      </c>
      <c r="K1763" s="107">
        <f t="shared" si="688"/>
        <v>0</v>
      </c>
    </row>
    <row r="1764" spans="1:11" s="69" customFormat="1" ht="12" customHeight="1">
      <c r="A1764" s="24" t="s">
        <v>6825</v>
      </c>
      <c r="B1764" s="70" t="s">
        <v>6824</v>
      </c>
      <c r="C1764" s="26">
        <v>20.63</v>
      </c>
      <c r="D1764" s="26">
        <v>40.11</v>
      </c>
      <c r="E1764" s="26">
        <v>131.25</v>
      </c>
      <c r="G1764" s="37"/>
      <c r="H1764" s="37"/>
      <c r="I1764" s="37"/>
      <c r="J1764" s="71">
        <f t="shared" si="687"/>
        <v>0</v>
      </c>
      <c r="K1764" s="107">
        <f t="shared" si="688"/>
        <v>0</v>
      </c>
    </row>
    <row r="1765" spans="1:11" s="69" customFormat="1" ht="12" customHeight="1">
      <c r="A1765" s="24" t="s">
        <v>228</v>
      </c>
      <c r="B1765" s="70" t="s">
        <v>227</v>
      </c>
      <c r="C1765" s="26">
        <v>20.63</v>
      </c>
      <c r="D1765" s="26">
        <v>40.11</v>
      </c>
      <c r="E1765" s="26">
        <v>131.25</v>
      </c>
      <c r="G1765" s="37"/>
      <c r="H1765" s="37"/>
      <c r="I1765" s="37"/>
      <c r="J1765" s="71">
        <f t="shared" si="687"/>
        <v>0</v>
      </c>
      <c r="K1765" s="107">
        <f t="shared" si="688"/>
        <v>0</v>
      </c>
    </row>
    <row r="1766" spans="1:11" s="69" customFormat="1" ht="12" customHeight="1">
      <c r="A1766" s="24" t="s">
        <v>163</v>
      </c>
      <c r="B1766" s="70" t="s">
        <v>162</v>
      </c>
      <c r="C1766" s="26">
        <v>20.63</v>
      </c>
      <c r="D1766" s="26">
        <v>40.11</v>
      </c>
      <c r="E1766" s="26">
        <v>131.25</v>
      </c>
      <c r="G1766" s="37"/>
      <c r="H1766" s="37"/>
      <c r="I1766" s="37"/>
      <c r="J1766" s="71">
        <f t="shared" si="687"/>
        <v>0</v>
      </c>
      <c r="K1766" s="107">
        <f t="shared" si="688"/>
        <v>0</v>
      </c>
    </row>
    <row r="1767" spans="1:11" s="69" customFormat="1" ht="12" customHeight="1">
      <c r="A1767" s="24" t="s">
        <v>165</v>
      </c>
      <c r="B1767" s="70" t="s">
        <v>164</v>
      </c>
      <c r="C1767" s="26">
        <v>20.63</v>
      </c>
      <c r="D1767" s="26">
        <v>40.11</v>
      </c>
      <c r="E1767" s="26">
        <v>131.25</v>
      </c>
      <c r="G1767" s="37"/>
      <c r="H1767" s="37"/>
      <c r="I1767" s="37"/>
      <c r="J1767" s="71">
        <f t="shared" si="687"/>
        <v>0</v>
      </c>
      <c r="K1767" s="107">
        <f t="shared" si="688"/>
        <v>0</v>
      </c>
    </row>
    <row r="1768" spans="1:11" s="69" customFormat="1" ht="12" customHeight="1">
      <c r="A1768" s="24" t="s">
        <v>7481</v>
      </c>
      <c r="B1768" s="70" t="s">
        <v>7480</v>
      </c>
      <c r="C1768" s="26">
        <v>20.63</v>
      </c>
      <c r="D1768" s="26">
        <v>40.11</v>
      </c>
      <c r="E1768" s="26">
        <v>131.25</v>
      </c>
      <c r="G1768" s="39"/>
      <c r="H1768" s="39"/>
      <c r="I1768" s="39"/>
      <c r="J1768" s="71">
        <f t="shared" si="687"/>
        <v>0</v>
      </c>
      <c r="K1768" s="107">
        <f t="shared" si="688"/>
        <v>0</v>
      </c>
    </row>
    <row r="1769" spans="1:11" s="69" customFormat="1" ht="12" customHeight="1">
      <c r="A1769" s="51"/>
      <c r="B1769" s="72"/>
      <c r="C1769" s="47" t="s">
        <v>9464</v>
      </c>
      <c r="D1769" s="20" t="s">
        <v>9465</v>
      </c>
      <c r="E1769" s="21" t="s">
        <v>5564</v>
      </c>
      <c r="F1769" s="67"/>
      <c r="G1769" s="42" t="s">
        <v>9464</v>
      </c>
      <c r="H1769" s="42" t="s">
        <v>9465</v>
      </c>
      <c r="I1769" s="42" t="s">
        <v>5564</v>
      </c>
      <c r="J1769" s="73"/>
    </row>
    <row r="1770" spans="1:11" s="69" customFormat="1" ht="12" customHeight="1">
      <c r="A1770" s="24" t="s">
        <v>4009</v>
      </c>
      <c r="B1770" s="70" t="s">
        <v>3334</v>
      </c>
      <c r="C1770" s="26">
        <v>44.07</v>
      </c>
      <c r="D1770" s="26">
        <v>68.56</v>
      </c>
      <c r="E1770" s="26">
        <v>112.18</v>
      </c>
      <c r="G1770" s="37"/>
      <c r="H1770" s="37"/>
      <c r="I1770" s="37"/>
      <c r="J1770" s="71">
        <f t="shared" ref="J1770:J1784" si="689">(C1770*G1770)+(D1770*H1770)+(E1770*I1770)</f>
        <v>0</v>
      </c>
      <c r="K1770" s="107">
        <f t="shared" ref="K1770:K1784" si="690">SUBTOTAL(9,G1770:I1770)</f>
        <v>0</v>
      </c>
    </row>
    <row r="1771" spans="1:11" s="69" customFormat="1" ht="12" customHeight="1">
      <c r="A1771" s="24" t="s">
        <v>5727</v>
      </c>
      <c r="B1771" s="70" t="s">
        <v>6776</v>
      </c>
      <c r="C1771" s="26">
        <v>44.07</v>
      </c>
      <c r="D1771" s="26">
        <v>68.56</v>
      </c>
      <c r="E1771" s="26">
        <v>112.18</v>
      </c>
      <c r="G1771" s="37"/>
      <c r="H1771" s="37"/>
      <c r="I1771" s="37"/>
      <c r="J1771" s="71">
        <f t="shared" si="689"/>
        <v>0</v>
      </c>
      <c r="K1771" s="107">
        <f t="shared" si="690"/>
        <v>0</v>
      </c>
    </row>
    <row r="1772" spans="1:11" s="69" customFormat="1" ht="12" customHeight="1">
      <c r="A1772" s="24" t="s">
        <v>4011</v>
      </c>
      <c r="B1772" s="70" t="s">
        <v>4010</v>
      </c>
      <c r="C1772" s="26">
        <v>44.07</v>
      </c>
      <c r="D1772" s="26">
        <v>68.56</v>
      </c>
      <c r="E1772" s="26">
        <v>112.18</v>
      </c>
      <c r="G1772" s="37"/>
      <c r="H1772" s="37"/>
      <c r="I1772" s="37"/>
      <c r="J1772" s="71">
        <f t="shared" si="689"/>
        <v>0</v>
      </c>
      <c r="K1772" s="107">
        <f t="shared" si="690"/>
        <v>0</v>
      </c>
    </row>
    <row r="1773" spans="1:11" s="69" customFormat="1" ht="12" customHeight="1">
      <c r="A1773" s="24" t="s">
        <v>4838</v>
      </c>
      <c r="B1773" s="70" t="s">
        <v>4837</v>
      </c>
      <c r="C1773" s="26">
        <v>44.07</v>
      </c>
      <c r="D1773" s="26">
        <v>68.56</v>
      </c>
      <c r="E1773" s="26">
        <v>112.18</v>
      </c>
      <c r="G1773" s="37"/>
      <c r="H1773" s="37"/>
      <c r="I1773" s="37"/>
      <c r="J1773" s="71">
        <f t="shared" si="689"/>
        <v>0</v>
      </c>
      <c r="K1773" s="107">
        <f t="shared" si="690"/>
        <v>0</v>
      </c>
    </row>
    <row r="1774" spans="1:11" s="69" customFormat="1" ht="12" customHeight="1">
      <c r="A1774" s="24" t="s">
        <v>6771</v>
      </c>
      <c r="B1774" s="70" t="s">
        <v>6770</v>
      </c>
      <c r="C1774" s="26">
        <v>44.07</v>
      </c>
      <c r="D1774" s="26">
        <v>68.56</v>
      </c>
      <c r="E1774" s="26">
        <v>112.18</v>
      </c>
      <c r="G1774" s="37"/>
      <c r="H1774" s="37"/>
      <c r="I1774" s="37"/>
      <c r="J1774" s="71">
        <f t="shared" si="689"/>
        <v>0</v>
      </c>
      <c r="K1774" s="107">
        <f t="shared" si="690"/>
        <v>0</v>
      </c>
    </row>
    <row r="1775" spans="1:11" s="69" customFormat="1" ht="12" customHeight="1">
      <c r="A1775" s="24" t="s">
        <v>4013</v>
      </c>
      <c r="B1775" s="70" t="s">
        <v>4012</v>
      </c>
      <c r="C1775" s="26">
        <v>44.07</v>
      </c>
      <c r="D1775" s="26">
        <v>68.56</v>
      </c>
      <c r="E1775" s="26">
        <v>112.18</v>
      </c>
      <c r="G1775" s="37"/>
      <c r="H1775" s="37"/>
      <c r="I1775" s="37"/>
      <c r="J1775" s="71">
        <f t="shared" si="689"/>
        <v>0</v>
      </c>
      <c r="K1775" s="107">
        <f t="shared" si="690"/>
        <v>0</v>
      </c>
    </row>
    <row r="1776" spans="1:11" s="69" customFormat="1" ht="12" customHeight="1">
      <c r="A1776" s="24" t="s">
        <v>4015</v>
      </c>
      <c r="B1776" s="70" t="s">
        <v>4014</v>
      </c>
      <c r="C1776" s="26">
        <v>44.07</v>
      </c>
      <c r="D1776" s="26">
        <v>68.56</v>
      </c>
      <c r="E1776" s="26">
        <v>112.18</v>
      </c>
      <c r="G1776" s="37"/>
      <c r="H1776" s="37"/>
      <c r="I1776" s="37"/>
      <c r="J1776" s="71">
        <f t="shared" si="689"/>
        <v>0</v>
      </c>
      <c r="K1776" s="107">
        <f t="shared" si="690"/>
        <v>0</v>
      </c>
    </row>
    <row r="1777" spans="1:11" s="69" customFormat="1" ht="12" customHeight="1">
      <c r="A1777" s="24" t="s">
        <v>4830</v>
      </c>
      <c r="B1777" s="70" t="s">
        <v>4829</v>
      </c>
      <c r="C1777" s="26">
        <v>44.07</v>
      </c>
      <c r="D1777" s="26">
        <v>68.56</v>
      </c>
      <c r="E1777" s="26">
        <v>112.18</v>
      </c>
      <c r="G1777" s="37"/>
      <c r="H1777" s="37"/>
      <c r="I1777" s="37"/>
      <c r="J1777" s="71">
        <f t="shared" si="689"/>
        <v>0</v>
      </c>
      <c r="K1777" s="107">
        <f t="shared" si="690"/>
        <v>0</v>
      </c>
    </row>
    <row r="1778" spans="1:11" s="69" customFormat="1" ht="12" customHeight="1">
      <c r="A1778" s="24" t="s">
        <v>4834</v>
      </c>
      <c r="B1778" s="70" t="s">
        <v>4833</v>
      </c>
      <c r="C1778" s="26">
        <v>44.07</v>
      </c>
      <c r="D1778" s="26">
        <v>68.56</v>
      </c>
      <c r="E1778" s="26">
        <v>112.18</v>
      </c>
      <c r="G1778" s="37"/>
      <c r="H1778" s="37"/>
      <c r="I1778" s="37"/>
      <c r="J1778" s="71">
        <f t="shared" si="689"/>
        <v>0</v>
      </c>
      <c r="K1778" s="107">
        <f t="shared" si="690"/>
        <v>0</v>
      </c>
    </row>
    <row r="1779" spans="1:11" s="69" customFormat="1" ht="12" customHeight="1">
      <c r="A1779" s="24" t="s">
        <v>4017</v>
      </c>
      <c r="B1779" s="70" t="s">
        <v>4016</v>
      </c>
      <c r="C1779" s="26">
        <v>44.07</v>
      </c>
      <c r="D1779" s="26">
        <v>68.56</v>
      </c>
      <c r="E1779" s="26">
        <v>112.18</v>
      </c>
      <c r="G1779" s="37"/>
      <c r="H1779" s="37"/>
      <c r="I1779" s="37"/>
      <c r="J1779" s="71">
        <f t="shared" si="689"/>
        <v>0</v>
      </c>
      <c r="K1779" s="107">
        <f t="shared" si="690"/>
        <v>0</v>
      </c>
    </row>
    <row r="1780" spans="1:11" s="69" customFormat="1" ht="12" customHeight="1">
      <c r="A1780" s="24" t="s">
        <v>4832</v>
      </c>
      <c r="B1780" s="70" t="s">
        <v>4831</v>
      </c>
      <c r="C1780" s="26">
        <v>44.07</v>
      </c>
      <c r="D1780" s="26">
        <v>68.56</v>
      </c>
      <c r="E1780" s="26">
        <v>112.18</v>
      </c>
      <c r="G1780" s="37"/>
      <c r="H1780" s="37"/>
      <c r="I1780" s="37"/>
      <c r="J1780" s="71">
        <f t="shared" si="689"/>
        <v>0</v>
      </c>
      <c r="K1780" s="107">
        <f t="shared" si="690"/>
        <v>0</v>
      </c>
    </row>
    <row r="1781" spans="1:11" s="69" customFormat="1" ht="12" customHeight="1">
      <c r="A1781" s="24" t="s">
        <v>4836</v>
      </c>
      <c r="B1781" s="70" t="s">
        <v>4835</v>
      </c>
      <c r="C1781" s="26">
        <v>44.07</v>
      </c>
      <c r="D1781" s="26">
        <v>68.56</v>
      </c>
      <c r="E1781" s="26">
        <v>112.18</v>
      </c>
      <c r="G1781" s="37"/>
      <c r="H1781" s="37"/>
      <c r="I1781" s="37"/>
      <c r="J1781" s="71">
        <f t="shared" si="689"/>
        <v>0</v>
      </c>
      <c r="K1781" s="107">
        <f t="shared" si="690"/>
        <v>0</v>
      </c>
    </row>
    <row r="1782" spans="1:11" s="69" customFormat="1" ht="12" customHeight="1">
      <c r="A1782" s="24" t="s">
        <v>6773</v>
      </c>
      <c r="B1782" s="70" t="s">
        <v>6772</v>
      </c>
      <c r="C1782" s="26">
        <v>44.07</v>
      </c>
      <c r="D1782" s="26">
        <v>68.56</v>
      </c>
      <c r="E1782" s="26">
        <v>112.18</v>
      </c>
      <c r="G1782" s="37"/>
      <c r="H1782" s="37"/>
      <c r="I1782" s="37"/>
      <c r="J1782" s="71">
        <f t="shared" si="689"/>
        <v>0</v>
      </c>
      <c r="K1782" s="107">
        <f t="shared" si="690"/>
        <v>0</v>
      </c>
    </row>
    <row r="1783" spans="1:11" s="69" customFormat="1" ht="12" customHeight="1">
      <c r="A1783" s="24" t="s">
        <v>6775</v>
      </c>
      <c r="B1783" s="70" t="s">
        <v>6774</v>
      </c>
      <c r="C1783" s="26">
        <v>44.07</v>
      </c>
      <c r="D1783" s="26">
        <v>68.56</v>
      </c>
      <c r="E1783" s="26">
        <v>112.18</v>
      </c>
      <c r="G1783" s="37"/>
      <c r="H1783" s="37"/>
      <c r="I1783" s="37"/>
      <c r="J1783" s="71">
        <f t="shared" si="689"/>
        <v>0</v>
      </c>
      <c r="K1783" s="107">
        <f t="shared" si="690"/>
        <v>0</v>
      </c>
    </row>
    <row r="1784" spans="1:11" s="69" customFormat="1" ht="12" customHeight="1">
      <c r="A1784" s="24" t="s">
        <v>7567</v>
      </c>
      <c r="B1784" s="70" t="s">
        <v>7480</v>
      </c>
      <c r="C1784" s="26">
        <v>50.28</v>
      </c>
      <c r="D1784" s="26">
        <v>78.209999999999994</v>
      </c>
      <c r="E1784" s="26">
        <v>127.98</v>
      </c>
      <c r="G1784" s="39"/>
      <c r="H1784" s="39"/>
      <c r="I1784" s="39"/>
      <c r="J1784" s="71">
        <f t="shared" si="689"/>
        <v>0</v>
      </c>
      <c r="K1784" s="107">
        <f t="shared" si="690"/>
        <v>0</v>
      </c>
    </row>
    <row r="1785" spans="1:11" s="69" customFormat="1" ht="12" customHeight="1">
      <c r="A1785" s="51"/>
      <c r="B1785" s="72"/>
      <c r="C1785" s="47" t="s">
        <v>9489</v>
      </c>
      <c r="D1785" s="20" t="s">
        <v>9490</v>
      </c>
      <c r="E1785" s="21" t="s">
        <v>6821</v>
      </c>
      <c r="F1785" s="67"/>
      <c r="G1785" s="42" t="s">
        <v>9489</v>
      </c>
      <c r="H1785" s="42" t="s">
        <v>9490</v>
      </c>
      <c r="I1785" s="42" t="s">
        <v>6821</v>
      </c>
      <c r="J1785" s="73"/>
    </row>
    <row r="1786" spans="1:11" s="69" customFormat="1" ht="12" customHeight="1">
      <c r="A1786" s="24" t="s">
        <v>6256</v>
      </c>
      <c r="B1786" s="70" t="s">
        <v>6255</v>
      </c>
      <c r="C1786" s="32">
        <v>50</v>
      </c>
      <c r="D1786" s="32">
        <v>77.78</v>
      </c>
      <c r="E1786" s="32">
        <v>127.27</v>
      </c>
      <c r="G1786" s="37"/>
      <c r="H1786" s="37"/>
      <c r="I1786" s="37"/>
      <c r="J1786" s="71">
        <f t="shared" ref="J1786:J1795" si="691">(C1786*G1786)+(D1786*H1786)+(E1786*I1786)</f>
        <v>0</v>
      </c>
      <c r="K1786" s="107">
        <f t="shared" ref="K1786:K1795" si="692">SUBTOTAL(9,G1786:I1786)</f>
        <v>0</v>
      </c>
    </row>
    <row r="1787" spans="1:11" s="69" customFormat="1" ht="12" customHeight="1">
      <c r="A1787" s="24" t="s">
        <v>6264</v>
      </c>
      <c r="B1787" s="70" t="s">
        <v>6263</v>
      </c>
      <c r="C1787" s="32">
        <v>50</v>
      </c>
      <c r="D1787" s="32">
        <v>77.78</v>
      </c>
      <c r="E1787" s="32">
        <v>127.27</v>
      </c>
      <c r="G1787" s="37"/>
      <c r="H1787" s="37"/>
      <c r="I1787" s="37"/>
      <c r="J1787" s="71">
        <f t="shared" si="691"/>
        <v>0</v>
      </c>
      <c r="K1787" s="107">
        <f t="shared" si="692"/>
        <v>0</v>
      </c>
    </row>
    <row r="1788" spans="1:11" s="69" customFormat="1" ht="12" customHeight="1">
      <c r="A1788" s="24" t="s">
        <v>6250</v>
      </c>
      <c r="B1788" s="70" t="s">
        <v>6249</v>
      </c>
      <c r="C1788" s="32">
        <v>50</v>
      </c>
      <c r="D1788" s="32">
        <v>77.78</v>
      </c>
      <c r="E1788" s="32">
        <v>127.27</v>
      </c>
      <c r="G1788" s="37"/>
      <c r="H1788" s="37"/>
      <c r="I1788" s="37"/>
      <c r="J1788" s="71">
        <f t="shared" si="691"/>
        <v>0</v>
      </c>
      <c r="K1788" s="107">
        <f t="shared" si="692"/>
        <v>0</v>
      </c>
    </row>
    <row r="1789" spans="1:11" s="69" customFormat="1" ht="12" customHeight="1">
      <c r="A1789" s="24" t="s">
        <v>6262</v>
      </c>
      <c r="B1789" s="70" t="s">
        <v>6261</v>
      </c>
      <c r="C1789" s="32">
        <v>50</v>
      </c>
      <c r="D1789" s="32">
        <v>77.78</v>
      </c>
      <c r="E1789" s="32">
        <v>127.27</v>
      </c>
      <c r="G1789" s="37"/>
      <c r="H1789" s="37"/>
      <c r="I1789" s="37"/>
      <c r="J1789" s="71">
        <f t="shared" si="691"/>
        <v>0</v>
      </c>
      <c r="K1789" s="107">
        <f t="shared" si="692"/>
        <v>0</v>
      </c>
    </row>
    <row r="1790" spans="1:11" s="69" customFormat="1" ht="12" customHeight="1">
      <c r="A1790" s="24" t="s">
        <v>6266</v>
      </c>
      <c r="B1790" s="70" t="s">
        <v>6265</v>
      </c>
      <c r="C1790" s="32">
        <v>50</v>
      </c>
      <c r="D1790" s="32">
        <v>77.78</v>
      </c>
      <c r="E1790" s="32">
        <v>127.27</v>
      </c>
      <c r="G1790" s="37"/>
      <c r="H1790" s="37"/>
      <c r="I1790" s="37"/>
      <c r="J1790" s="71">
        <f t="shared" si="691"/>
        <v>0</v>
      </c>
      <c r="K1790" s="107">
        <f t="shared" si="692"/>
        <v>0</v>
      </c>
    </row>
    <row r="1791" spans="1:11" s="69" customFormat="1" ht="12" customHeight="1">
      <c r="A1791" s="24" t="s">
        <v>6258</v>
      </c>
      <c r="B1791" s="70" t="s">
        <v>6257</v>
      </c>
      <c r="C1791" s="32">
        <v>50</v>
      </c>
      <c r="D1791" s="32">
        <v>77.78</v>
      </c>
      <c r="E1791" s="32">
        <v>127.27</v>
      </c>
      <c r="G1791" s="37"/>
      <c r="H1791" s="37"/>
      <c r="I1791" s="37"/>
      <c r="J1791" s="71">
        <f t="shared" si="691"/>
        <v>0</v>
      </c>
      <c r="K1791" s="107">
        <f t="shared" si="692"/>
        <v>0</v>
      </c>
    </row>
    <row r="1792" spans="1:11" s="69" customFormat="1" ht="12" customHeight="1">
      <c r="A1792" s="24" t="s">
        <v>6260</v>
      </c>
      <c r="B1792" s="70" t="s">
        <v>6259</v>
      </c>
      <c r="C1792" s="32">
        <v>50</v>
      </c>
      <c r="D1792" s="32">
        <v>77.78</v>
      </c>
      <c r="E1792" s="32">
        <v>127.27</v>
      </c>
      <c r="G1792" s="37"/>
      <c r="H1792" s="37"/>
      <c r="I1792" s="37"/>
      <c r="J1792" s="71">
        <f t="shared" si="691"/>
        <v>0</v>
      </c>
      <c r="K1792" s="107">
        <f t="shared" si="692"/>
        <v>0</v>
      </c>
    </row>
    <row r="1793" spans="1:11" s="69" customFormat="1" ht="12" customHeight="1">
      <c r="A1793" s="24" t="s">
        <v>6252</v>
      </c>
      <c r="B1793" s="70" t="s">
        <v>6251</v>
      </c>
      <c r="C1793" s="32">
        <v>50</v>
      </c>
      <c r="D1793" s="32">
        <v>77.78</v>
      </c>
      <c r="E1793" s="32">
        <v>127.27</v>
      </c>
      <c r="G1793" s="37"/>
      <c r="H1793" s="37"/>
      <c r="I1793" s="37"/>
      <c r="J1793" s="71">
        <f t="shared" si="691"/>
        <v>0</v>
      </c>
      <c r="K1793" s="107">
        <f t="shared" si="692"/>
        <v>0</v>
      </c>
    </row>
    <row r="1794" spans="1:11" s="69" customFormat="1" ht="12" customHeight="1">
      <c r="A1794" s="24" t="s">
        <v>6254</v>
      </c>
      <c r="B1794" s="70" t="s">
        <v>6253</v>
      </c>
      <c r="C1794" s="32">
        <v>50</v>
      </c>
      <c r="D1794" s="32">
        <v>77.78</v>
      </c>
      <c r="E1794" s="32">
        <v>127.27</v>
      </c>
      <c r="G1794" s="37"/>
      <c r="H1794" s="37"/>
      <c r="I1794" s="37"/>
      <c r="J1794" s="71">
        <f t="shared" si="691"/>
        <v>0</v>
      </c>
      <c r="K1794" s="107">
        <f t="shared" si="692"/>
        <v>0</v>
      </c>
    </row>
    <row r="1795" spans="1:11" s="69" customFormat="1" ht="12" customHeight="1">
      <c r="A1795" s="24" t="s">
        <v>7720</v>
      </c>
      <c r="B1795" s="70" t="s">
        <v>7719</v>
      </c>
      <c r="C1795" s="32">
        <v>50</v>
      </c>
      <c r="D1795" s="32">
        <v>77.78</v>
      </c>
      <c r="E1795" s="32">
        <v>127.27</v>
      </c>
      <c r="G1795" s="39"/>
      <c r="H1795" s="39"/>
      <c r="I1795" s="39"/>
      <c r="J1795" s="71">
        <f t="shared" si="691"/>
        <v>0</v>
      </c>
      <c r="K1795" s="107">
        <f t="shared" si="692"/>
        <v>0</v>
      </c>
    </row>
    <row r="1796" spans="1:11" s="69" customFormat="1" ht="12" customHeight="1">
      <c r="A1796" s="52"/>
      <c r="B1796" s="78"/>
      <c r="C1796" s="47" t="s">
        <v>9464</v>
      </c>
      <c r="D1796" s="20" t="s">
        <v>9465</v>
      </c>
      <c r="E1796" s="21" t="s">
        <v>5564</v>
      </c>
      <c r="F1796" s="67"/>
      <c r="G1796" s="42" t="s">
        <v>9464</v>
      </c>
      <c r="H1796" s="42" t="s">
        <v>9465</v>
      </c>
      <c r="I1796" s="42" t="s">
        <v>5564</v>
      </c>
      <c r="J1796" s="73"/>
    </row>
    <row r="1797" spans="1:11" s="69" customFormat="1" ht="12" customHeight="1">
      <c r="A1797" s="24" t="s">
        <v>2112</v>
      </c>
      <c r="B1797" s="70" t="s">
        <v>2110</v>
      </c>
      <c r="C1797" s="26">
        <v>20.16</v>
      </c>
      <c r="D1797" s="26">
        <v>31.36</v>
      </c>
      <c r="E1797" s="26">
        <v>51.31</v>
      </c>
      <c r="G1797" s="37"/>
      <c r="H1797" s="37"/>
      <c r="I1797" s="37"/>
      <c r="J1797" s="71">
        <f t="shared" ref="J1797:J1805" si="693">(C1797*G1797)+(D1797*H1797)+(E1797*I1797)</f>
        <v>0</v>
      </c>
      <c r="K1797" s="107">
        <f t="shared" ref="K1797:K1806" si="694">SUBTOTAL(9,G1797:I1797)</f>
        <v>0</v>
      </c>
    </row>
    <row r="1798" spans="1:11" s="69" customFormat="1" ht="12" customHeight="1">
      <c r="A1798" s="24" t="s">
        <v>902</v>
      </c>
      <c r="B1798" s="70" t="s">
        <v>3981</v>
      </c>
      <c r="C1798" s="26">
        <v>20.16</v>
      </c>
      <c r="D1798" s="26">
        <v>31.36</v>
      </c>
      <c r="E1798" s="26">
        <v>51.31</v>
      </c>
      <c r="G1798" s="37"/>
      <c r="H1798" s="37"/>
      <c r="I1798" s="37"/>
      <c r="J1798" s="71">
        <f t="shared" si="693"/>
        <v>0</v>
      </c>
      <c r="K1798" s="107">
        <f t="shared" si="694"/>
        <v>0</v>
      </c>
    </row>
    <row r="1799" spans="1:11" s="69" customFormat="1" ht="12" customHeight="1">
      <c r="A1799" s="24" t="s">
        <v>7147</v>
      </c>
      <c r="B1799" s="70" t="s">
        <v>900</v>
      </c>
      <c r="C1799" s="26">
        <v>20.16</v>
      </c>
      <c r="D1799" s="26">
        <v>31.36</v>
      </c>
      <c r="E1799" s="26">
        <v>51.31</v>
      </c>
      <c r="G1799" s="37"/>
      <c r="H1799" s="37"/>
      <c r="I1799" s="37"/>
      <c r="J1799" s="71">
        <f t="shared" si="693"/>
        <v>0</v>
      </c>
      <c r="K1799" s="107">
        <f t="shared" si="694"/>
        <v>0</v>
      </c>
    </row>
    <row r="1800" spans="1:11" s="69" customFormat="1" ht="12" customHeight="1">
      <c r="A1800" s="24" t="s">
        <v>903</v>
      </c>
      <c r="B1800" s="70" t="s">
        <v>7445</v>
      </c>
      <c r="C1800" s="26">
        <v>20.16</v>
      </c>
      <c r="D1800" s="26">
        <v>31.36</v>
      </c>
      <c r="E1800" s="26">
        <v>51.31</v>
      </c>
      <c r="G1800" s="37"/>
      <c r="H1800" s="37"/>
      <c r="I1800" s="37"/>
      <c r="J1800" s="71">
        <f t="shared" si="693"/>
        <v>0</v>
      </c>
      <c r="K1800" s="107">
        <f t="shared" si="694"/>
        <v>0</v>
      </c>
    </row>
    <row r="1801" spans="1:11" s="69" customFormat="1" ht="12" customHeight="1">
      <c r="A1801" s="24" t="s">
        <v>904</v>
      </c>
      <c r="B1801" s="70" t="s">
        <v>6668</v>
      </c>
      <c r="C1801" s="26">
        <v>20.16</v>
      </c>
      <c r="D1801" s="26">
        <v>31.36</v>
      </c>
      <c r="E1801" s="26">
        <v>51.31</v>
      </c>
      <c r="G1801" s="37"/>
      <c r="H1801" s="37"/>
      <c r="I1801" s="37"/>
      <c r="J1801" s="71">
        <f t="shared" si="693"/>
        <v>0</v>
      </c>
      <c r="K1801" s="107">
        <f t="shared" si="694"/>
        <v>0</v>
      </c>
    </row>
    <row r="1802" spans="1:11" s="69" customFormat="1" ht="12" customHeight="1">
      <c r="A1802" s="24" t="s">
        <v>7143</v>
      </c>
      <c r="B1802" s="70" t="s">
        <v>777</v>
      </c>
      <c r="C1802" s="26">
        <v>20.16</v>
      </c>
      <c r="D1802" s="26">
        <v>31.36</v>
      </c>
      <c r="E1802" s="26">
        <v>51.31</v>
      </c>
      <c r="G1802" s="37"/>
      <c r="H1802" s="37"/>
      <c r="I1802" s="37"/>
      <c r="J1802" s="71">
        <f t="shared" si="693"/>
        <v>0</v>
      </c>
      <c r="K1802" s="107">
        <f t="shared" si="694"/>
        <v>0</v>
      </c>
    </row>
    <row r="1803" spans="1:11" s="69" customFormat="1" ht="12" customHeight="1">
      <c r="A1803" s="24" t="s">
        <v>7144</v>
      </c>
      <c r="B1803" s="70" t="s">
        <v>779</v>
      </c>
      <c r="C1803" s="26">
        <v>20.16</v>
      </c>
      <c r="D1803" s="26">
        <v>31.36</v>
      </c>
      <c r="E1803" s="26">
        <v>51.31</v>
      </c>
      <c r="G1803" s="37"/>
      <c r="H1803" s="37"/>
      <c r="I1803" s="37"/>
      <c r="J1803" s="71">
        <f t="shared" si="693"/>
        <v>0</v>
      </c>
      <c r="K1803" s="107">
        <f t="shared" si="694"/>
        <v>0</v>
      </c>
    </row>
    <row r="1804" spans="1:11" s="69" customFormat="1" ht="12" customHeight="1">
      <c r="A1804" s="24" t="s">
        <v>7145</v>
      </c>
      <c r="B1804" s="70" t="s">
        <v>5228</v>
      </c>
      <c r="C1804" s="26">
        <v>20.16</v>
      </c>
      <c r="D1804" s="26">
        <v>31.36</v>
      </c>
      <c r="E1804" s="26">
        <v>51.31</v>
      </c>
      <c r="G1804" s="37"/>
      <c r="H1804" s="37"/>
      <c r="I1804" s="37"/>
      <c r="J1804" s="71">
        <f t="shared" si="693"/>
        <v>0</v>
      </c>
      <c r="K1804" s="107">
        <f t="shared" si="694"/>
        <v>0</v>
      </c>
    </row>
    <row r="1805" spans="1:11" s="69" customFormat="1" ht="12" customHeight="1">
      <c r="A1805" s="24" t="s">
        <v>7146</v>
      </c>
      <c r="B1805" s="70" t="s">
        <v>3078</v>
      </c>
      <c r="C1805" s="26">
        <v>20.16</v>
      </c>
      <c r="D1805" s="26">
        <v>31.36</v>
      </c>
      <c r="E1805" s="26">
        <v>51.31</v>
      </c>
      <c r="G1805" s="37"/>
      <c r="H1805" s="37"/>
      <c r="I1805" s="37"/>
      <c r="J1805" s="71">
        <f t="shared" si="693"/>
        <v>0</v>
      </c>
      <c r="K1805" s="107">
        <f t="shared" si="694"/>
        <v>0</v>
      </c>
    </row>
    <row r="1806" spans="1:11" s="69" customFormat="1" ht="12" customHeight="1">
      <c r="A1806" s="24" t="s">
        <v>3980</v>
      </c>
      <c r="B1806" s="70" t="s">
        <v>3979</v>
      </c>
      <c r="C1806" s="26">
        <v>61.01</v>
      </c>
      <c r="D1806" s="26">
        <v>94.91</v>
      </c>
      <c r="E1806" s="26">
        <v>155.31</v>
      </c>
      <c r="G1806" s="39"/>
      <c r="H1806" s="39"/>
      <c r="I1806" s="39"/>
      <c r="J1806" s="71">
        <f t="shared" ref="J1806" si="695">(C1806*G1806)+(D1806*H1806)+(E1806*I1806)</f>
        <v>0</v>
      </c>
      <c r="K1806" s="107">
        <f t="shared" si="694"/>
        <v>0</v>
      </c>
    </row>
    <row r="1807" spans="1:11" s="69" customFormat="1" ht="12" customHeight="1">
      <c r="A1807" s="51"/>
      <c r="B1807" s="72"/>
      <c r="C1807" s="47" t="s">
        <v>9502</v>
      </c>
      <c r="D1807" s="20" t="s">
        <v>9489</v>
      </c>
      <c r="E1807" s="21" t="s">
        <v>6821</v>
      </c>
      <c r="F1807" s="67"/>
      <c r="G1807" s="42" t="s">
        <v>9502</v>
      </c>
      <c r="H1807" s="42" t="s">
        <v>9489</v>
      </c>
      <c r="I1807" s="42" t="s">
        <v>6821</v>
      </c>
      <c r="J1807" s="73"/>
    </row>
    <row r="1808" spans="1:11" s="69" customFormat="1" ht="12" customHeight="1">
      <c r="A1808" s="24" t="s">
        <v>2111</v>
      </c>
      <c r="B1808" s="70" t="s">
        <v>2110</v>
      </c>
      <c r="C1808" s="26">
        <v>20.16</v>
      </c>
      <c r="D1808" s="26">
        <v>31.36</v>
      </c>
      <c r="E1808" s="26">
        <v>51.31</v>
      </c>
      <c r="G1808" s="37"/>
      <c r="H1808" s="37"/>
      <c r="I1808" s="37"/>
      <c r="J1808" s="71">
        <f t="shared" ref="J1808:J1816" si="696">(C1808*G1808)+(D1808*H1808)+(E1808*I1808)</f>
        <v>0</v>
      </c>
      <c r="K1808" s="107">
        <f t="shared" ref="K1808:K1816" si="697">SUBTOTAL(9,G1808:I1808)</f>
        <v>0</v>
      </c>
    </row>
    <row r="1809" spans="1:11" s="69" customFormat="1" ht="12" customHeight="1">
      <c r="A1809" s="24" t="s">
        <v>7444</v>
      </c>
      <c r="B1809" s="70" t="s">
        <v>3981</v>
      </c>
      <c r="C1809" s="26">
        <v>20.16</v>
      </c>
      <c r="D1809" s="26">
        <v>31.36</v>
      </c>
      <c r="E1809" s="26">
        <v>51.31</v>
      </c>
      <c r="G1809" s="37"/>
      <c r="H1809" s="37"/>
      <c r="I1809" s="37"/>
      <c r="J1809" s="71">
        <f t="shared" si="696"/>
        <v>0</v>
      </c>
      <c r="K1809" s="107">
        <f t="shared" si="697"/>
        <v>0</v>
      </c>
    </row>
    <row r="1810" spans="1:11" s="69" customFormat="1" ht="12" customHeight="1">
      <c r="A1810" s="24" t="s">
        <v>901</v>
      </c>
      <c r="B1810" s="70" t="s">
        <v>900</v>
      </c>
      <c r="C1810" s="26">
        <v>20.16</v>
      </c>
      <c r="D1810" s="26">
        <v>31.36</v>
      </c>
      <c r="E1810" s="26">
        <v>51.31</v>
      </c>
      <c r="G1810" s="37"/>
      <c r="H1810" s="37"/>
      <c r="I1810" s="37"/>
      <c r="J1810" s="71">
        <f t="shared" si="696"/>
        <v>0</v>
      </c>
      <c r="K1810" s="107">
        <f t="shared" si="697"/>
        <v>0</v>
      </c>
    </row>
    <row r="1811" spans="1:11" s="69" customFormat="1" ht="12" customHeight="1">
      <c r="A1811" s="24" t="s">
        <v>6667</v>
      </c>
      <c r="B1811" s="70" t="s">
        <v>7445</v>
      </c>
      <c r="C1811" s="26">
        <v>20.16</v>
      </c>
      <c r="D1811" s="26">
        <v>31.36</v>
      </c>
      <c r="E1811" s="26">
        <v>51.31</v>
      </c>
      <c r="G1811" s="37"/>
      <c r="H1811" s="37"/>
      <c r="I1811" s="37"/>
      <c r="J1811" s="71">
        <f t="shared" si="696"/>
        <v>0</v>
      </c>
      <c r="K1811" s="107">
        <f t="shared" si="697"/>
        <v>0</v>
      </c>
    </row>
    <row r="1812" spans="1:11" s="69" customFormat="1" ht="12" customHeight="1">
      <c r="A1812" s="24" t="s">
        <v>6669</v>
      </c>
      <c r="B1812" s="70" t="s">
        <v>6668</v>
      </c>
      <c r="C1812" s="26">
        <v>20.16</v>
      </c>
      <c r="D1812" s="26">
        <v>31.36</v>
      </c>
      <c r="E1812" s="26">
        <v>51.31</v>
      </c>
      <c r="G1812" s="37"/>
      <c r="H1812" s="37"/>
      <c r="I1812" s="37"/>
      <c r="J1812" s="71">
        <f t="shared" si="696"/>
        <v>0</v>
      </c>
      <c r="K1812" s="107">
        <f t="shared" si="697"/>
        <v>0</v>
      </c>
    </row>
    <row r="1813" spans="1:11" s="69" customFormat="1" ht="12" customHeight="1">
      <c r="A1813" s="24" t="s">
        <v>778</v>
      </c>
      <c r="B1813" s="70" t="s">
        <v>777</v>
      </c>
      <c r="C1813" s="26">
        <v>20.16</v>
      </c>
      <c r="D1813" s="26">
        <v>31.36</v>
      </c>
      <c r="E1813" s="26">
        <v>51.31</v>
      </c>
      <c r="G1813" s="37"/>
      <c r="H1813" s="37"/>
      <c r="I1813" s="37"/>
      <c r="J1813" s="71">
        <f t="shared" si="696"/>
        <v>0</v>
      </c>
      <c r="K1813" s="107">
        <f t="shared" si="697"/>
        <v>0</v>
      </c>
    </row>
    <row r="1814" spans="1:11" s="69" customFormat="1" ht="12" customHeight="1">
      <c r="A1814" s="24" t="s">
        <v>5227</v>
      </c>
      <c r="B1814" s="70" t="s">
        <v>779</v>
      </c>
      <c r="C1814" s="26">
        <v>20.16</v>
      </c>
      <c r="D1814" s="26">
        <v>31.36</v>
      </c>
      <c r="E1814" s="26">
        <v>51.31</v>
      </c>
      <c r="G1814" s="37"/>
      <c r="H1814" s="37"/>
      <c r="I1814" s="37"/>
      <c r="J1814" s="71">
        <f t="shared" si="696"/>
        <v>0</v>
      </c>
      <c r="K1814" s="107">
        <f t="shared" si="697"/>
        <v>0</v>
      </c>
    </row>
    <row r="1815" spans="1:11" s="69" customFormat="1" ht="12" customHeight="1">
      <c r="A1815" s="24" t="s">
        <v>3077</v>
      </c>
      <c r="B1815" s="70" t="s">
        <v>5228</v>
      </c>
      <c r="C1815" s="26">
        <v>20.16</v>
      </c>
      <c r="D1815" s="26">
        <v>31.36</v>
      </c>
      <c r="E1815" s="26">
        <v>51.31</v>
      </c>
      <c r="G1815" s="37"/>
      <c r="H1815" s="37"/>
      <c r="I1815" s="37"/>
      <c r="J1815" s="71">
        <f t="shared" si="696"/>
        <v>0</v>
      </c>
      <c r="K1815" s="107">
        <f t="shared" si="697"/>
        <v>0</v>
      </c>
    </row>
    <row r="1816" spans="1:11" s="69" customFormat="1" ht="12" customHeight="1">
      <c r="A1816" s="24" t="s">
        <v>3079</v>
      </c>
      <c r="B1816" s="70" t="s">
        <v>3078</v>
      </c>
      <c r="C1816" s="26">
        <v>20.16</v>
      </c>
      <c r="D1816" s="26">
        <v>31.36</v>
      </c>
      <c r="E1816" s="26">
        <v>51.31</v>
      </c>
      <c r="G1816" s="39"/>
      <c r="H1816" s="39"/>
      <c r="I1816" s="39"/>
      <c r="J1816" s="71">
        <f t="shared" si="696"/>
        <v>0</v>
      </c>
      <c r="K1816" s="107">
        <f t="shared" si="697"/>
        <v>0</v>
      </c>
    </row>
    <row r="1817" spans="1:11" s="69" customFormat="1" ht="12" customHeight="1">
      <c r="A1817" s="51"/>
      <c r="B1817" s="72"/>
      <c r="C1817" s="47" t="s">
        <v>9466</v>
      </c>
      <c r="D1817" s="20" t="s">
        <v>5567</v>
      </c>
      <c r="E1817" s="21" t="s">
        <v>9467</v>
      </c>
      <c r="F1817" s="67"/>
      <c r="G1817" s="42" t="s">
        <v>9466</v>
      </c>
      <c r="H1817" s="42" t="s">
        <v>5567</v>
      </c>
      <c r="I1817" s="42" t="s">
        <v>9467</v>
      </c>
      <c r="J1817" s="73"/>
    </row>
    <row r="1818" spans="1:11" s="69" customFormat="1" ht="12" customHeight="1">
      <c r="A1818" s="24" t="s">
        <v>6484</v>
      </c>
      <c r="B1818" s="70" t="s">
        <v>8590</v>
      </c>
      <c r="C1818" s="26">
        <v>10.71</v>
      </c>
      <c r="D1818" s="26">
        <v>16.670000000000002</v>
      </c>
      <c r="E1818" s="26">
        <v>40.909999999999997</v>
      </c>
      <c r="G1818" s="37"/>
      <c r="H1818" s="37"/>
      <c r="I1818" s="37"/>
      <c r="J1818" s="71">
        <f t="shared" ref="J1818:J1820" si="698">(C1818*G1818)+(D1818*H1818)+(E1818*I1818)</f>
        <v>0</v>
      </c>
      <c r="K1818" s="107">
        <f t="shared" ref="K1818:K1820" si="699">SUBTOTAL(9,G1818:I1818)</f>
        <v>0</v>
      </c>
    </row>
    <row r="1819" spans="1:11" s="69" customFormat="1" ht="12" customHeight="1">
      <c r="A1819" s="24" t="s">
        <v>8483</v>
      </c>
      <c r="B1819" s="70" t="s">
        <v>8591</v>
      </c>
      <c r="C1819" s="26">
        <v>4.29</v>
      </c>
      <c r="D1819" s="26">
        <v>6.67</v>
      </c>
      <c r="E1819" s="26">
        <v>16.36</v>
      </c>
      <c r="G1819" s="37"/>
      <c r="H1819" s="37"/>
      <c r="I1819" s="37"/>
      <c r="J1819" s="71">
        <f t="shared" si="698"/>
        <v>0</v>
      </c>
      <c r="K1819" s="107">
        <f t="shared" si="699"/>
        <v>0</v>
      </c>
    </row>
    <row r="1820" spans="1:11" s="69" customFormat="1" ht="12" customHeight="1">
      <c r="A1820" s="24" t="s">
        <v>4963</v>
      </c>
      <c r="B1820" s="70" t="s">
        <v>4962</v>
      </c>
      <c r="C1820" s="26">
        <v>11.43</v>
      </c>
      <c r="D1820" s="26">
        <v>17.78</v>
      </c>
      <c r="E1820" s="26">
        <v>43.64</v>
      </c>
      <c r="G1820" s="39"/>
      <c r="H1820" s="39"/>
      <c r="I1820" s="39"/>
      <c r="J1820" s="71">
        <f t="shared" si="698"/>
        <v>0</v>
      </c>
      <c r="K1820" s="107">
        <f t="shared" si="699"/>
        <v>0</v>
      </c>
    </row>
    <row r="1821" spans="1:11" s="69" customFormat="1" ht="12" customHeight="1">
      <c r="A1821" s="51"/>
      <c r="B1821" s="74"/>
      <c r="C1821" s="47" t="s">
        <v>9464</v>
      </c>
      <c r="D1821" s="20" t="s">
        <v>9465</v>
      </c>
      <c r="E1821" s="21" t="s">
        <v>5564</v>
      </c>
      <c r="F1821" s="67"/>
      <c r="G1821" s="42" t="s">
        <v>9464</v>
      </c>
      <c r="H1821" s="42" t="s">
        <v>9465</v>
      </c>
      <c r="I1821" s="42" t="s">
        <v>5564</v>
      </c>
      <c r="J1821" s="73"/>
    </row>
    <row r="1822" spans="1:11" s="69" customFormat="1" ht="12" customHeight="1">
      <c r="A1822" s="24" t="s">
        <v>8887</v>
      </c>
      <c r="B1822" s="70" t="s">
        <v>8886</v>
      </c>
      <c r="C1822" s="26">
        <v>55.31</v>
      </c>
      <c r="D1822" s="26">
        <v>86.03</v>
      </c>
      <c r="E1822" s="26">
        <v>140.78</v>
      </c>
      <c r="G1822" s="37"/>
      <c r="H1822" s="37"/>
      <c r="I1822" s="37"/>
      <c r="J1822" s="71">
        <f t="shared" ref="J1822:J1825" si="700">(C1822*G1822)+(D1822*H1822)+(E1822*I1822)</f>
        <v>0</v>
      </c>
      <c r="K1822" s="107">
        <f t="shared" ref="K1822:K1825" si="701">SUBTOTAL(9,G1822:I1822)</f>
        <v>0</v>
      </c>
    </row>
    <row r="1823" spans="1:11" s="69" customFormat="1" ht="12" customHeight="1">
      <c r="A1823" s="24" t="s">
        <v>8889</v>
      </c>
      <c r="B1823" s="70" t="s">
        <v>8883</v>
      </c>
      <c r="C1823" s="26">
        <v>55.31</v>
      </c>
      <c r="D1823" s="26">
        <v>86.03</v>
      </c>
      <c r="E1823" s="26">
        <v>140.78</v>
      </c>
      <c r="G1823" s="37"/>
      <c r="H1823" s="37"/>
      <c r="I1823" s="37"/>
      <c r="J1823" s="71">
        <f t="shared" si="700"/>
        <v>0</v>
      </c>
      <c r="K1823" s="107">
        <f t="shared" si="701"/>
        <v>0</v>
      </c>
    </row>
    <row r="1824" spans="1:11" s="69" customFormat="1" ht="12" customHeight="1">
      <c r="A1824" s="24" t="s">
        <v>8891</v>
      </c>
      <c r="B1824" s="70" t="s">
        <v>8884</v>
      </c>
      <c r="C1824" s="26">
        <v>55.31</v>
      </c>
      <c r="D1824" s="26">
        <v>86.03</v>
      </c>
      <c r="E1824" s="26">
        <v>140.78</v>
      </c>
      <c r="G1824" s="37"/>
      <c r="H1824" s="37"/>
      <c r="I1824" s="37"/>
      <c r="J1824" s="71">
        <f t="shared" si="700"/>
        <v>0</v>
      </c>
      <c r="K1824" s="107">
        <f t="shared" si="701"/>
        <v>0</v>
      </c>
    </row>
    <row r="1825" spans="1:11" s="69" customFormat="1" ht="12" customHeight="1">
      <c r="A1825" s="24" t="s">
        <v>8893</v>
      </c>
      <c r="B1825" s="70" t="s">
        <v>8885</v>
      </c>
      <c r="C1825" s="26">
        <v>55.31</v>
      </c>
      <c r="D1825" s="26">
        <v>86.03</v>
      </c>
      <c r="E1825" s="26">
        <v>140.78</v>
      </c>
      <c r="G1825" s="39"/>
      <c r="H1825" s="39"/>
      <c r="I1825" s="39"/>
      <c r="J1825" s="71">
        <f t="shared" si="700"/>
        <v>0</v>
      </c>
      <c r="K1825" s="107">
        <f t="shared" si="701"/>
        <v>0</v>
      </c>
    </row>
    <row r="1826" spans="1:11" s="69" customFormat="1" ht="12" customHeight="1">
      <c r="A1826" s="51"/>
      <c r="B1826" s="74"/>
      <c r="C1826" s="47" t="s">
        <v>9502</v>
      </c>
      <c r="D1826" s="20" t="s">
        <v>9489</v>
      </c>
      <c r="E1826" s="21" t="s">
        <v>6821</v>
      </c>
      <c r="F1826" s="67"/>
      <c r="G1826" s="42" t="s">
        <v>9502</v>
      </c>
      <c r="H1826" s="42" t="s">
        <v>9489</v>
      </c>
      <c r="I1826" s="42" t="s">
        <v>6821</v>
      </c>
      <c r="J1826" s="73"/>
    </row>
    <row r="1827" spans="1:11" s="69" customFormat="1" ht="12" customHeight="1">
      <c r="A1827" s="24" t="s">
        <v>8888</v>
      </c>
      <c r="B1827" s="70" t="s">
        <v>8886</v>
      </c>
      <c r="C1827" s="26">
        <v>22.69</v>
      </c>
      <c r="D1827" s="26">
        <v>44.13</v>
      </c>
      <c r="E1827" s="26">
        <v>144.41999999999999</v>
      </c>
      <c r="G1827" s="37"/>
      <c r="H1827" s="37"/>
      <c r="I1827" s="37"/>
      <c r="J1827" s="71">
        <f t="shared" ref="J1827:J1830" si="702">(C1827*G1827)+(D1827*H1827)+(E1827*I1827)</f>
        <v>0</v>
      </c>
      <c r="K1827" s="107">
        <f t="shared" ref="K1827:K1830" si="703">SUBTOTAL(9,G1827:I1827)</f>
        <v>0</v>
      </c>
    </row>
    <row r="1828" spans="1:11" s="69" customFormat="1" ht="12" customHeight="1">
      <c r="A1828" s="24" t="s">
        <v>8890</v>
      </c>
      <c r="B1828" s="70" t="s">
        <v>8883</v>
      </c>
      <c r="C1828" s="26">
        <v>22.69</v>
      </c>
      <c r="D1828" s="26">
        <v>44.13</v>
      </c>
      <c r="E1828" s="26">
        <v>144.41999999999999</v>
      </c>
      <c r="G1828" s="37"/>
      <c r="H1828" s="37"/>
      <c r="I1828" s="37"/>
      <c r="J1828" s="71">
        <f t="shared" si="702"/>
        <v>0</v>
      </c>
      <c r="K1828" s="107">
        <f t="shared" si="703"/>
        <v>0</v>
      </c>
    </row>
    <row r="1829" spans="1:11" s="69" customFormat="1" ht="12" customHeight="1">
      <c r="A1829" s="24" t="s">
        <v>8892</v>
      </c>
      <c r="B1829" s="70" t="s">
        <v>8884</v>
      </c>
      <c r="C1829" s="26">
        <v>22.69</v>
      </c>
      <c r="D1829" s="26">
        <v>44.13</v>
      </c>
      <c r="E1829" s="26">
        <v>144.41999999999999</v>
      </c>
      <c r="G1829" s="37"/>
      <c r="H1829" s="37"/>
      <c r="I1829" s="37"/>
      <c r="J1829" s="71">
        <f t="shared" si="702"/>
        <v>0</v>
      </c>
      <c r="K1829" s="107">
        <f t="shared" si="703"/>
        <v>0</v>
      </c>
    </row>
    <row r="1830" spans="1:11" s="69" customFormat="1" ht="12" customHeight="1">
      <c r="A1830" s="24" t="s">
        <v>8894</v>
      </c>
      <c r="B1830" s="70" t="s">
        <v>8885</v>
      </c>
      <c r="C1830" s="26">
        <v>22.69</v>
      </c>
      <c r="D1830" s="26">
        <v>44.13</v>
      </c>
      <c r="E1830" s="26">
        <v>144.41999999999999</v>
      </c>
      <c r="G1830" s="39"/>
      <c r="H1830" s="39"/>
      <c r="I1830" s="39"/>
      <c r="J1830" s="71">
        <f t="shared" si="702"/>
        <v>0</v>
      </c>
      <c r="K1830" s="107">
        <f t="shared" si="703"/>
        <v>0</v>
      </c>
    </row>
    <row r="1831" spans="1:11" s="69" customFormat="1" ht="12" customHeight="1">
      <c r="A1831" s="51"/>
      <c r="B1831" s="74"/>
      <c r="C1831" s="47" t="s">
        <v>9472</v>
      </c>
      <c r="D1831" s="20" t="s">
        <v>9468</v>
      </c>
      <c r="E1831" s="21" t="s">
        <v>9469</v>
      </c>
      <c r="F1831" s="67"/>
      <c r="G1831" s="42" t="s">
        <v>9472</v>
      </c>
      <c r="H1831" s="42" t="s">
        <v>9468</v>
      </c>
      <c r="I1831" s="42" t="s">
        <v>9469</v>
      </c>
      <c r="J1831" s="73"/>
    </row>
    <row r="1832" spans="1:11" s="69" customFormat="1" ht="12" customHeight="1">
      <c r="A1832" s="24" t="s">
        <v>5361</v>
      </c>
      <c r="B1832" s="70" t="s">
        <v>5360</v>
      </c>
      <c r="C1832" s="26">
        <v>44.36</v>
      </c>
      <c r="D1832" s="26">
        <v>69</v>
      </c>
      <c r="E1832" s="26">
        <v>112.91</v>
      </c>
      <c r="G1832" s="37"/>
      <c r="H1832" s="37"/>
      <c r="I1832" s="37"/>
      <c r="J1832" s="71">
        <f t="shared" ref="J1832" si="704">(C1832*G1832)+(D1832*H1832)+(E1832*I1832)</f>
        <v>0</v>
      </c>
      <c r="K1832" s="107">
        <f t="shared" ref="K1832:K1833" si="705">SUBTOTAL(9,G1832:I1832)</f>
        <v>0</v>
      </c>
    </row>
    <row r="1833" spans="1:11" s="69" customFormat="1" ht="12" customHeight="1">
      <c r="A1833" s="24" t="s">
        <v>3526</v>
      </c>
      <c r="B1833" s="70" t="s">
        <v>5362</v>
      </c>
      <c r="C1833" s="26">
        <v>44.36</v>
      </c>
      <c r="D1833" s="26">
        <v>69</v>
      </c>
      <c r="E1833" s="26">
        <v>112.91</v>
      </c>
      <c r="G1833" s="39"/>
      <c r="H1833" s="39"/>
      <c r="I1833" s="39"/>
      <c r="J1833" s="71">
        <f t="shared" ref="J1833" si="706">(C1833*G1833)+(D1833*H1833)+(E1833*I1833)</f>
        <v>0</v>
      </c>
      <c r="K1833" s="107">
        <f t="shared" si="705"/>
        <v>0</v>
      </c>
    </row>
    <row r="1834" spans="1:11" s="69" customFormat="1" ht="12" customHeight="1">
      <c r="A1834" s="51"/>
      <c r="B1834" s="72"/>
      <c r="C1834" s="47" t="s">
        <v>9464</v>
      </c>
      <c r="D1834" s="20" t="s">
        <v>9465</v>
      </c>
      <c r="E1834" s="21" t="s">
        <v>5564</v>
      </c>
      <c r="F1834" s="67"/>
      <c r="G1834" s="42" t="s">
        <v>9464</v>
      </c>
      <c r="H1834" s="42" t="s">
        <v>9465</v>
      </c>
      <c r="I1834" s="42" t="s">
        <v>5564</v>
      </c>
      <c r="J1834" s="73"/>
    </row>
    <row r="1835" spans="1:11" s="69" customFormat="1" ht="12" customHeight="1">
      <c r="A1835" s="24" t="s">
        <v>776</v>
      </c>
      <c r="B1835" s="70" t="s">
        <v>3595</v>
      </c>
      <c r="C1835" s="26">
        <v>39.29</v>
      </c>
      <c r="D1835" s="26">
        <v>61.11</v>
      </c>
      <c r="E1835" s="26">
        <v>100</v>
      </c>
      <c r="G1835" s="39"/>
      <c r="H1835" s="39"/>
      <c r="I1835" s="39"/>
      <c r="J1835" s="71">
        <f t="shared" ref="J1835" si="707">(C1835*G1835)+(D1835*H1835)+(E1835*I1835)</f>
        <v>0</v>
      </c>
      <c r="K1835" s="107">
        <f>SUBTOTAL(9,G1835:I1835)</f>
        <v>0</v>
      </c>
    </row>
    <row r="1836" spans="1:11" s="69" customFormat="1" ht="12" customHeight="1">
      <c r="A1836" s="51"/>
      <c r="B1836" s="84"/>
      <c r="C1836" s="47" t="s">
        <v>9503</v>
      </c>
      <c r="D1836" s="20" t="s">
        <v>9504</v>
      </c>
      <c r="E1836" s="21" t="s">
        <v>7407</v>
      </c>
      <c r="F1836" s="67"/>
      <c r="G1836" s="42" t="s">
        <v>9503</v>
      </c>
      <c r="H1836" s="42" t="s">
        <v>9504</v>
      </c>
      <c r="I1836" s="42" t="s">
        <v>7407</v>
      </c>
      <c r="J1836" s="73"/>
    </row>
    <row r="1837" spans="1:11" s="69" customFormat="1" ht="12" customHeight="1">
      <c r="A1837" s="24" t="s">
        <v>192</v>
      </c>
      <c r="B1837" s="70" t="s">
        <v>191</v>
      </c>
      <c r="C1837" s="26">
        <v>87.66</v>
      </c>
      <c r="D1837" s="26">
        <v>136.37</v>
      </c>
      <c r="E1837" s="26">
        <v>223.15</v>
      </c>
      <c r="G1837" s="37"/>
      <c r="H1837" s="37"/>
      <c r="I1837" s="37"/>
      <c r="J1837" s="71">
        <f t="shared" ref="J1837" si="708">(C1837*G1837)+(D1837*H1837)+(E1837*I1837)</f>
        <v>0</v>
      </c>
      <c r="K1837" s="107">
        <f t="shared" ref="K1837:K1860" si="709">SUBTOTAL(9,G1837:I1837)</f>
        <v>0</v>
      </c>
    </row>
    <row r="1838" spans="1:11" s="69" customFormat="1" ht="12" customHeight="1">
      <c r="A1838" s="24" t="s">
        <v>6558</v>
      </c>
      <c r="B1838" s="70" t="s">
        <v>6557</v>
      </c>
      <c r="C1838" s="26">
        <v>87.66</v>
      </c>
      <c r="D1838" s="26">
        <v>136.37</v>
      </c>
      <c r="E1838" s="26">
        <v>223.15</v>
      </c>
      <c r="G1838" s="37"/>
      <c r="H1838" s="37"/>
      <c r="I1838" s="37"/>
      <c r="J1838" s="71">
        <f t="shared" ref="J1838:J1860" si="710">(C1838*G1838)+(D1838*H1838)+(E1838*I1838)</f>
        <v>0</v>
      </c>
      <c r="K1838" s="107">
        <f t="shared" si="709"/>
        <v>0</v>
      </c>
    </row>
    <row r="1839" spans="1:11" s="69" customFormat="1" ht="12" customHeight="1">
      <c r="A1839" s="24" t="s">
        <v>9</v>
      </c>
      <c r="B1839" s="70" t="s">
        <v>8</v>
      </c>
      <c r="C1839" s="26">
        <v>87.66</v>
      </c>
      <c r="D1839" s="26">
        <v>136.37</v>
      </c>
      <c r="E1839" s="26">
        <v>223.15</v>
      </c>
      <c r="G1839" s="37"/>
      <c r="H1839" s="37"/>
      <c r="I1839" s="37"/>
      <c r="J1839" s="71">
        <f t="shared" si="710"/>
        <v>0</v>
      </c>
      <c r="K1839" s="107">
        <f t="shared" si="709"/>
        <v>0</v>
      </c>
    </row>
    <row r="1840" spans="1:11" s="69" customFormat="1" ht="12" customHeight="1">
      <c r="A1840" s="24" t="s">
        <v>2290</v>
      </c>
      <c r="B1840" s="70" t="s">
        <v>2289</v>
      </c>
      <c r="C1840" s="26">
        <v>87.66</v>
      </c>
      <c r="D1840" s="26">
        <v>136.37</v>
      </c>
      <c r="E1840" s="26">
        <v>223.15</v>
      </c>
      <c r="G1840" s="37"/>
      <c r="H1840" s="37"/>
      <c r="I1840" s="37"/>
      <c r="J1840" s="71">
        <f t="shared" si="710"/>
        <v>0</v>
      </c>
      <c r="K1840" s="107">
        <f t="shared" si="709"/>
        <v>0</v>
      </c>
    </row>
    <row r="1841" spans="1:11" s="69" customFormat="1" ht="12" customHeight="1">
      <c r="A1841" s="24" t="s">
        <v>3503</v>
      </c>
      <c r="B1841" s="70" t="s">
        <v>3502</v>
      </c>
      <c r="C1841" s="26">
        <v>87.66</v>
      </c>
      <c r="D1841" s="26">
        <v>136.37</v>
      </c>
      <c r="E1841" s="26">
        <v>223.15</v>
      </c>
      <c r="G1841" s="37"/>
      <c r="H1841" s="37"/>
      <c r="I1841" s="37"/>
      <c r="J1841" s="71">
        <f t="shared" si="710"/>
        <v>0</v>
      </c>
      <c r="K1841" s="107">
        <f t="shared" si="709"/>
        <v>0</v>
      </c>
    </row>
    <row r="1842" spans="1:11" s="69" customFormat="1" ht="12" customHeight="1">
      <c r="A1842" s="24" t="s">
        <v>2292</v>
      </c>
      <c r="B1842" s="70" t="s">
        <v>2291</v>
      </c>
      <c r="C1842" s="26">
        <v>87.66</v>
      </c>
      <c r="D1842" s="26">
        <v>136.37</v>
      </c>
      <c r="E1842" s="26">
        <v>223.15</v>
      </c>
      <c r="G1842" s="37"/>
      <c r="H1842" s="37"/>
      <c r="I1842" s="37"/>
      <c r="J1842" s="71">
        <f t="shared" si="710"/>
        <v>0</v>
      </c>
      <c r="K1842" s="107">
        <f t="shared" si="709"/>
        <v>0</v>
      </c>
    </row>
    <row r="1843" spans="1:11" s="69" customFormat="1" ht="12" customHeight="1">
      <c r="A1843" s="24" t="s">
        <v>5333</v>
      </c>
      <c r="B1843" s="70" t="s">
        <v>5332</v>
      </c>
      <c r="C1843" s="26">
        <v>87.66</v>
      </c>
      <c r="D1843" s="26">
        <v>136.37</v>
      </c>
      <c r="E1843" s="26">
        <v>223.15</v>
      </c>
      <c r="G1843" s="37"/>
      <c r="H1843" s="37"/>
      <c r="I1843" s="37"/>
      <c r="J1843" s="71">
        <f t="shared" si="710"/>
        <v>0</v>
      </c>
      <c r="K1843" s="107">
        <f t="shared" si="709"/>
        <v>0</v>
      </c>
    </row>
    <row r="1844" spans="1:11" s="69" customFormat="1" ht="12" customHeight="1">
      <c r="A1844" s="24" t="s">
        <v>5335</v>
      </c>
      <c r="B1844" s="70" t="s">
        <v>5334</v>
      </c>
      <c r="C1844" s="26">
        <v>87.66</v>
      </c>
      <c r="D1844" s="26">
        <v>136.37</v>
      </c>
      <c r="E1844" s="26">
        <v>223.15</v>
      </c>
      <c r="G1844" s="37"/>
      <c r="H1844" s="37"/>
      <c r="I1844" s="37"/>
      <c r="J1844" s="71">
        <f t="shared" si="710"/>
        <v>0</v>
      </c>
      <c r="K1844" s="107">
        <f t="shared" si="709"/>
        <v>0</v>
      </c>
    </row>
    <row r="1845" spans="1:11" s="69" customFormat="1" ht="12" customHeight="1">
      <c r="A1845" s="24" t="s">
        <v>7218</v>
      </c>
      <c r="B1845" s="70" t="s">
        <v>3504</v>
      </c>
      <c r="C1845" s="26">
        <v>87.66</v>
      </c>
      <c r="D1845" s="26">
        <v>136.37</v>
      </c>
      <c r="E1845" s="26">
        <v>223.15</v>
      </c>
      <c r="G1845" s="37"/>
      <c r="H1845" s="37"/>
      <c r="I1845" s="37"/>
      <c r="J1845" s="71">
        <f t="shared" si="710"/>
        <v>0</v>
      </c>
      <c r="K1845" s="107">
        <f t="shared" si="709"/>
        <v>0</v>
      </c>
    </row>
    <row r="1846" spans="1:11" s="69" customFormat="1" ht="12" customHeight="1">
      <c r="A1846" s="24" t="s">
        <v>5277</v>
      </c>
      <c r="B1846" s="70" t="s">
        <v>5276</v>
      </c>
      <c r="C1846" s="26">
        <v>87.66</v>
      </c>
      <c r="D1846" s="26">
        <v>136.37</v>
      </c>
      <c r="E1846" s="26">
        <v>223.15</v>
      </c>
      <c r="G1846" s="37"/>
      <c r="H1846" s="37"/>
      <c r="I1846" s="37"/>
      <c r="J1846" s="71">
        <f t="shared" si="710"/>
        <v>0</v>
      </c>
      <c r="K1846" s="107">
        <f t="shared" si="709"/>
        <v>0</v>
      </c>
    </row>
    <row r="1847" spans="1:11" s="69" customFormat="1" ht="12" customHeight="1">
      <c r="A1847" s="24" t="s">
        <v>5275</v>
      </c>
      <c r="B1847" s="70" t="s">
        <v>6562</v>
      </c>
      <c r="C1847" s="26">
        <v>87.66</v>
      </c>
      <c r="D1847" s="26">
        <v>136.37</v>
      </c>
      <c r="E1847" s="26">
        <v>223.15</v>
      </c>
      <c r="G1847" s="37"/>
      <c r="H1847" s="37"/>
      <c r="I1847" s="37"/>
      <c r="J1847" s="71">
        <f t="shared" si="710"/>
        <v>0</v>
      </c>
      <c r="K1847" s="107">
        <f t="shared" si="709"/>
        <v>0</v>
      </c>
    </row>
    <row r="1848" spans="1:11" s="69" customFormat="1" ht="12" customHeight="1">
      <c r="A1848" s="24" t="s">
        <v>8231</v>
      </c>
      <c r="B1848" s="70" t="s">
        <v>8230</v>
      </c>
      <c r="C1848" s="26">
        <v>87.66</v>
      </c>
      <c r="D1848" s="26">
        <v>136.37</v>
      </c>
      <c r="E1848" s="26">
        <v>223.15</v>
      </c>
      <c r="G1848" s="37"/>
      <c r="H1848" s="37"/>
      <c r="I1848" s="37"/>
      <c r="J1848" s="71">
        <f t="shared" si="710"/>
        <v>0</v>
      </c>
      <c r="K1848" s="107">
        <f t="shared" si="709"/>
        <v>0</v>
      </c>
    </row>
    <row r="1849" spans="1:11" s="69" customFormat="1" ht="12" customHeight="1">
      <c r="A1849" s="24" t="s">
        <v>2294</v>
      </c>
      <c r="B1849" s="70" t="s">
        <v>2293</v>
      </c>
      <c r="C1849" s="26">
        <v>87.66</v>
      </c>
      <c r="D1849" s="26">
        <v>136.37</v>
      </c>
      <c r="E1849" s="26">
        <v>223.15</v>
      </c>
      <c r="G1849" s="37"/>
      <c r="H1849" s="37"/>
      <c r="I1849" s="37"/>
      <c r="J1849" s="71">
        <f t="shared" si="710"/>
        <v>0</v>
      </c>
      <c r="K1849" s="107">
        <f t="shared" si="709"/>
        <v>0</v>
      </c>
    </row>
    <row r="1850" spans="1:11" s="69" customFormat="1" ht="12" customHeight="1">
      <c r="A1850" s="24" t="s">
        <v>5287</v>
      </c>
      <c r="B1850" s="70" t="s">
        <v>5286</v>
      </c>
      <c r="C1850" s="26">
        <v>87.66</v>
      </c>
      <c r="D1850" s="26">
        <v>136.37</v>
      </c>
      <c r="E1850" s="26">
        <v>223.15</v>
      </c>
      <c r="G1850" s="37"/>
      <c r="H1850" s="37"/>
      <c r="I1850" s="37"/>
      <c r="J1850" s="71">
        <f t="shared" si="710"/>
        <v>0</v>
      </c>
      <c r="K1850" s="107">
        <f t="shared" si="709"/>
        <v>0</v>
      </c>
    </row>
    <row r="1851" spans="1:11" s="69" customFormat="1" ht="12" customHeight="1">
      <c r="A1851" s="24" t="s">
        <v>3002</v>
      </c>
      <c r="B1851" s="70" t="s">
        <v>2295</v>
      </c>
      <c r="C1851" s="26">
        <v>87.66</v>
      </c>
      <c r="D1851" s="26">
        <v>136.37</v>
      </c>
      <c r="E1851" s="26">
        <v>223.15</v>
      </c>
      <c r="G1851" s="37"/>
      <c r="H1851" s="37"/>
      <c r="I1851" s="37"/>
      <c r="J1851" s="71">
        <f t="shared" si="710"/>
        <v>0</v>
      </c>
      <c r="K1851" s="107">
        <f t="shared" si="709"/>
        <v>0</v>
      </c>
    </row>
    <row r="1852" spans="1:11" s="69" customFormat="1" ht="12" customHeight="1">
      <c r="A1852" s="24" t="s">
        <v>5285</v>
      </c>
      <c r="B1852" s="70" t="s">
        <v>5284</v>
      </c>
      <c r="C1852" s="26">
        <v>87.66</v>
      </c>
      <c r="D1852" s="26">
        <v>136.37</v>
      </c>
      <c r="E1852" s="26">
        <v>223.15</v>
      </c>
      <c r="G1852" s="37"/>
      <c r="H1852" s="37"/>
      <c r="I1852" s="37"/>
      <c r="J1852" s="71">
        <f t="shared" si="710"/>
        <v>0</v>
      </c>
      <c r="K1852" s="107">
        <f t="shared" si="709"/>
        <v>0</v>
      </c>
    </row>
    <row r="1853" spans="1:11" s="69" customFormat="1" ht="12" customHeight="1">
      <c r="A1853" s="24" t="s">
        <v>5329</v>
      </c>
      <c r="B1853" s="70" t="s">
        <v>5328</v>
      </c>
      <c r="C1853" s="26">
        <v>87.66</v>
      </c>
      <c r="D1853" s="26">
        <v>136.37</v>
      </c>
      <c r="E1853" s="26">
        <v>223.15</v>
      </c>
      <c r="G1853" s="37"/>
      <c r="H1853" s="37"/>
      <c r="I1853" s="37"/>
      <c r="J1853" s="71">
        <f t="shared" si="710"/>
        <v>0</v>
      </c>
      <c r="K1853" s="107">
        <f t="shared" si="709"/>
        <v>0</v>
      </c>
    </row>
    <row r="1854" spans="1:11" s="69" customFormat="1" ht="12" customHeight="1">
      <c r="A1854" s="24" t="s">
        <v>7</v>
      </c>
      <c r="B1854" s="70" t="s">
        <v>6</v>
      </c>
      <c r="C1854" s="26">
        <v>87.66</v>
      </c>
      <c r="D1854" s="26">
        <v>136.37</v>
      </c>
      <c r="E1854" s="26">
        <v>223.15</v>
      </c>
      <c r="G1854" s="37"/>
      <c r="H1854" s="37"/>
      <c r="I1854" s="37"/>
      <c r="J1854" s="71">
        <f t="shared" si="710"/>
        <v>0</v>
      </c>
      <c r="K1854" s="107">
        <f t="shared" si="709"/>
        <v>0</v>
      </c>
    </row>
    <row r="1855" spans="1:11" s="69" customFormat="1" ht="12" customHeight="1">
      <c r="A1855" s="24" t="s">
        <v>5331</v>
      </c>
      <c r="B1855" s="70" t="s">
        <v>5330</v>
      </c>
      <c r="C1855" s="26">
        <v>87.66</v>
      </c>
      <c r="D1855" s="26">
        <v>136.37</v>
      </c>
      <c r="E1855" s="26">
        <v>223.15</v>
      </c>
      <c r="G1855" s="37"/>
      <c r="H1855" s="37"/>
      <c r="I1855" s="37"/>
      <c r="J1855" s="71">
        <f t="shared" si="710"/>
        <v>0</v>
      </c>
      <c r="K1855" s="107">
        <f t="shared" si="709"/>
        <v>0</v>
      </c>
    </row>
    <row r="1856" spans="1:11" s="69" customFormat="1" ht="12" customHeight="1">
      <c r="A1856" s="24" t="s">
        <v>5</v>
      </c>
      <c r="B1856" s="70" t="s">
        <v>4</v>
      </c>
      <c r="C1856" s="26">
        <v>87.66</v>
      </c>
      <c r="D1856" s="26">
        <v>136.37</v>
      </c>
      <c r="E1856" s="26">
        <v>223.15</v>
      </c>
      <c r="G1856" s="37"/>
      <c r="H1856" s="37"/>
      <c r="I1856" s="37"/>
      <c r="J1856" s="71">
        <f t="shared" si="710"/>
        <v>0</v>
      </c>
      <c r="K1856" s="107">
        <f t="shared" si="709"/>
        <v>0</v>
      </c>
    </row>
    <row r="1857" spans="1:11" s="69" customFormat="1" ht="12" customHeight="1">
      <c r="A1857" s="24" t="s">
        <v>5283</v>
      </c>
      <c r="B1857" s="70" t="s">
        <v>5282</v>
      </c>
      <c r="C1857" s="26">
        <v>87.66</v>
      </c>
      <c r="D1857" s="26">
        <v>136.37</v>
      </c>
      <c r="E1857" s="26">
        <v>223.15</v>
      </c>
      <c r="G1857" s="37"/>
      <c r="H1857" s="37"/>
      <c r="I1857" s="37"/>
      <c r="J1857" s="71">
        <f t="shared" si="710"/>
        <v>0</v>
      </c>
      <c r="K1857" s="107">
        <f t="shared" si="709"/>
        <v>0</v>
      </c>
    </row>
    <row r="1858" spans="1:11" s="69" customFormat="1" ht="12" customHeight="1">
      <c r="A1858" s="24" t="s">
        <v>1054</v>
      </c>
      <c r="B1858" s="70" t="s">
        <v>1053</v>
      </c>
      <c r="C1858" s="26">
        <v>87.66</v>
      </c>
      <c r="D1858" s="26">
        <v>136.37</v>
      </c>
      <c r="E1858" s="26">
        <v>223.15</v>
      </c>
      <c r="G1858" s="37"/>
      <c r="H1858" s="37"/>
      <c r="I1858" s="37"/>
      <c r="J1858" s="71">
        <f t="shared" si="710"/>
        <v>0</v>
      </c>
      <c r="K1858" s="107">
        <f t="shared" si="709"/>
        <v>0</v>
      </c>
    </row>
    <row r="1859" spans="1:11" s="69" customFormat="1" ht="12" customHeight="1">
      <c r="A1859" s="24" t="s">
        <v>5279</v>
      </c>
      <c r="B1859" s="70" t="s">
        <v>5278</v>
      </c>
      <c r="C1859" s="26">
        <v>87.66</v>
      </c>
      <c r="D1859" s="26">
        <v>136.37</v>
      </c>
      <c r="E1859" s="26">
        <v>223.15</v>
      </c>
      <c r="G1859" s="37"/>
      <c r="H1859" s="37"/>
      <c r="I1859" s="37"/>
      <c r="J1859" s="71">
        <f t="shared" si="710"/>
        <v>0</v>
      </c>
      <c r="K1859" s="107">
        <f t="shared" si="709"/>
        <v>0</v>
      </c>
    </row>
    <row r="1860" spans="1:11" s="69" customFormat="1" ht="12" customHeight="1">
      <c r="A1860" s="24" t="s">
        <v>5281</v>
      </c>
      <c r="B1860" s="70" t="s">
        <v>5280</v>
      </c>
      <c r="C1860" s="26">
        <v>87.66</v>
      </c>
      <c r="D1860" s="26">
        <v>136.37</v>
      </c>
      <c r="E1860" s="26">
        <v>223.15</v>
      </c>
      <c r="G1860" s="39"/>
      <c r="H1860" s="39"/>
      <c r="I1860" s="39"/>
      <c r="J1860" s="71">
        <f t="shared" si="710"/>
        <v>0</v>
      </c>
      <c r="K1860" s="107">
        <f t="shared" si="709"/>
        <v>0</v>
      </c>
    </row>
    <row r="1861" spans="1:11" s="69" customFormat="1" ht="12" customHeight="1">
      <c r="A1861" s="51"/>
      <c r="B1861" s="72"/>
      <c r="C1861" s="47" t="s">
        <v>9464</v>
      </c>
      <c r="D1861" s="20" t="s">
        <v>9465</v>
      </c>
      <c r="E1861" s="21" t="s">
        <v>5564</v>
      </c>
      <c r="F1861" s="67"/>
      <c r="G1861" s="42" t="s">
        <v>9464</v>
      </c>
      <c r="H1861" s="42" t="s">
        <v>9465</v>
      </c>
      <c r="I1861" s="42" t="s">
        <v>5564</v>
      </c>
      <c r="J1861" s="73"/>
    </row>
    <row r="1862" spans="1:11" s="69" customFormat="1" ht="12" customHeight="1">
      <c r="A1862" s="24" t="s">
        <v>8031</v>
      </c>
      <c r="B1862" s="70" t="s">
        <v>6170</v>
      </c>
      <c r="C1862" s="26">
        <v>126.36</v>
      </c>
      <c r="D1862" s="26">
        <v>196.56</v>
      </c>
      <c r="E1862" s="26">
        <v>321.64</v>
      </c>
      <c r="G1862" s="37"/>
      <c r="H1862" s="37"/>
      <c r="I1862" s="37"/>
      <c r="J1862" s="71">
        <f t="shared" ref="J1862" si="711">(C1862*G1862)+(D1862*H1862)+(E1862*I1862)</f>
        <v>0</v>
      </c>
      <c r="K1862" s="107">
        <f t="shared" ref="K1862:K1897" si="712">SUBTOTAL(9,G1862:I1862)</f>
        <v>0</v>
      </c>
    </row>
    <row r="1863" spans="1:11" s="69" customFormat="1" ht="12" customHeight="1">
      <c r="A1863" s="24" t="s">
        <v>4056</v>
      </c>
      <c r="B1863" s="70" t="s">
        <v>6171</v>
      </c>
      <c r="C1863" s="26">
        <v>126.36</v>
      </c>
      <c r="D1863" s="26">
        <v>196.56</v>
      </c>
      <c r="E1863" s="26">
        <v>321.64</v>
      </c>
      <c r="G1863" s="37"/>
      <c r="H1863" s="37"/>
      <c r="I1863" s="37"/>
      <c r="J1863" s="71">
        <f t="shared" ref="J1863:J1891" si="713">(C1863*G1863)+(D1863*H1863)+(E1863*I1863)</f>
        <v>0</v>
      </c>
      <c r="K1863" s="107">
        <f t="shared" si="712"/>
        <v>0</v>
      </c>
    </row>
    <row r="1864" spans="1:11" s="69" customFormat="1" ht="12" customHeight="1">
      <c r="A1864" s="24" t="s">
        <v>8032</v>
      </c>
      <c r="B1864" s="70" t="s">
        <v>6172</v>
      </c>
      <c r="C1864" s="26">
        <v>126.36</v>
      </c>
      <c r="D1864" s="26">
        <v>196.56</v>
      </c>
      <c r="E1864" s="26">
        <v>321.64</v>
      </c>
      <c r="G1864" s="37"/>
      <c r="H1864" s="37"/>
      <c r="I1864" s="37"/>
      <c r="J1864" s="71">
        <f t="shared" si="713"/>
        <v>0</v>
      </c>
      <c r="K1864" s="107">
        <f t="shared" si="712"/>
        <v>0</v>
      </c>
    </row>
    <row r="1865" spans="1:11" s="69" customFormat="1" ht="12" customHeight="1">
      <c r="A1865" s="24" t="s">
        <v>1626</v>
      </c>
      <c r="B1865" s="70" t="s">
        <v>6173</v>
      </c>
      <c r="C1865" s="26">
        <v>126.36</v>
      </c>
      <c r="D1865" s="26">
        <v>196.56</v>
      </c>
      <c r="E1865" s="26">
        <v>321.64</v>
      </c>
      <c r="G1865" s="37"/>
      <c r="H1865" s="37"/>
      <c r="I1865" s="37"/>
      <c r="J1865" s="71">
        <f t="shared" si="713"/>
        <v>0</v>
      </c>
      <c r="K1865" s="107">
        <f t="shared" si="712"/>
        <v>0</v>
      </c>
    </row>
    <row r="1866" spans="1:11" s="69" customFormat="1" ht="12" customHeight="1">
      <c r="A1866" s="24" t="s">
        <v>4054</v>
      </c>
      <c r="B1866" s="70" t="s">
        <v>6174</v>
      </c>
      <c r="C1866" s="26">
        <v>126.36</v>
      </c>
      <c r="D1866" s="26">
        <v>196.56</v>
      </c>
      <c r="E1866" s="26">
        <v>321.64</v>
      </c>
      <c r="G1866" s="37"/>
      <c r="H1866" s="37"/>
      <c r="I1866" s="37"/>
      <c r="J1866" s="71">
        <f t="shared" si="713"/>
        <v>0</v>
      </c>
      <c r="K1866" s="107">
        <f t="shared" si="712"/>
        <v>0</v>
      </c>
    </row>
    <row r="1867" spans="1:11" s="69" customFormat="1" ht="12" customHeight="1">
      <c r="A1867" s="24" t="s">
        <v>1627</v>
      </c>
      <c r="B1867" s="70" t="s">
        <v>6175</v>
      </c>
      <c r="C1867" s="26">
        <v>126.36</v>
      </c>
      <c r="D1867" s="26">
        <v>196.56</v>
      </c>
      <c r="E1867" s="26">
        <v>321.64</v>
      </c>
      <c r="G1867" s="37"/>
      <c r="H1867" s="37"/>
      <c r="I1867" s="37"/>
      <c r="J1867" s="71">
        <f t="shared" si="713"/>
        <v>0</v>
      </c>
      <c r="K1867" s="107">
        <f t="shared" si="712"/>
        <v>0</v>
      </c>
    </row>
    <row r="1868" spans="1:11" s="69" customFormat="1" ht="12" customHeight="1">
      <c r="A1868" s="24" t="s">
        <v>4057</v>
      </c>
      <c r="B1868" s="70" t="s">
        <v>5538</v>
      </c>
      <c r="C1868" s="26">
        <v>126.36</v>
      </c>
      <c r="D1868" s="26">
        <v>196.56</v>
      </c>
      <c r="E1868" s="26">
        <v>321.64</v>
      </c>
      <c r="G1868" s="37"/>
      <c r="H1868" s="37"/>
      <c r="I1868" s="37"/>
      <c r="J1868" s="71">
        <f t="shared" si="713"/>
        <v>0</v>
      </c>
      <c r="K1868" s="107">
        <f t="shared" si="712"/>
        <v>0</v>
      </c>
    </row>
    <row r="1869" spans="1:11" s="69" customFormat="1" ht="12" customHeight="1">
      <c r="A1869" s="24" t="s">
        <v>1625</v>
      </c>
      <c r="B1869" s="70" t="s">
        <v>2855</v>
      </c>
      <c r="C1869" s="26">
        <v>126.36</v>
      </c>
      <c r="D1869" s="26">
        <v>196.56</v>
      </c>
      <c r="E1869" s="26">
        <v>321.64</v>
      </c>
      <c r="G1869" s="37"/>
      <c r="H1869" s="37"/>
      <c r="I1869" s="37"/>
      <c r="J1869" s="71">
        <f t="shared" si="713"/>
        <v>0</v>
      </c>
      <c r="K1869" s="107">
        <f t="shared" si="712"/>
        <v>0</v>
      </c>
    </row>
    <row r="1870" spans="1:11" s="69" customFormat="1" ht="12" customHeight="1">
      <c r="A1870" s="24" t="s">
        <v>1624</v>
      </c>
      <c r="B1870" s="70" t="s">
        <v>1623</v>
      </c>
      <c r="C1870" s="26">
        <v>126.36</v>
      </c>
      <c r="D1870" s="26">
        <v>196.56</v>
      </c>
      <c r="E1870" s="26">
        <v>321.64</v>
      </c>
      <c r="G1870" s="37"/>
      <c r="H1870" s="37"/>
      <c r="I1870" s="37"/>
      <c r="J1870" s="71">
        <f t="shared" si="713"/>
        <v>0</v>
      </c>
      <c r="K1870" s="107">
        <f t="shared" si="712"/>
        <v>0</v>
      </c>
    </row>
    <row r="1871" spans="1:11" s="69" customFormat="1" ht="12" customHeight="1">
      <c r="A1871" s="24" t="s">
        <v>5752</v>
      </c>
      <c r="B1871" s="70" t="s">
        <v>7183</v>
      </c>
      <c r="C1871" s="26">
        <v>126.36</v>
      </c>
      <c r="D1871" s="26">
        <v>196.56</v>
      </c>
      <c r="E1871" s="26">
        <v>321.64</v>
      </c>
      <c r="G1871" s="37"/>
      <c r="H1871" s="37"/>
      <c r="I1871" s="37"/>
      <c r="J1871" s="71">
        <f t="shared" si="713"/>
        <v>0</v>
      </c>
      <c r="K1871" s="107">
        <f t="shared" si="712"/>
        <v>0</v>
      </c>
    </row>
    <row r="1872" spans="1:11" s="69" customFormat="1" ht="12" customHeight="1">
      <c r="A1872" s="24" t="s">
        <v>8033</v>
      </c>
      <c r="B1872" s="70" t="s">
        <v>2856</v>
      </c>
      <c r="C1872" s="26">
        <v>126.36</v>
      </c>
      <c r="D1872" s="26">
        <v>196.56</v>
      </c>
      <c r="E1872" s="26">
        <v>321.64</v>
      </c>
      <c r="G1872" s="37"/>
      <c r="H1872" s="37"/>
      <c r="I1872" s="37"/>
      <c r="J1872" s="71">
        <f t="shared" si="713"/>
        <v>0</v>
      </c>
      <c r="K1872" s="107">
        <f t="shared" si="712"/>
        <v>0</v>
      </c>
    </row>
    <row r="1873" spans="1:11" s="69" customFormat="1" ht="12" customHeight="1">
      <c r="A1873" s="24" t="s">
        <v>7182</v>
      </c>
      <c r="B1873" s="70" t="s">
        <v>2857</v>
      </c>
      <c r="C1873" s="26">
        <v>126.36</v>
      </c>
      <c r="D1873" s="26">
        <v>196.56</v>
      </c>
      <c r="E1873" s="26">
        <v>321.64</v>
      </c>
      <c r="G1873" s="37"/>
      <c r="H1873" s="37"/>
      <c r="I1873" s="37"/>
      <c r="J1873" s="71">
        <f t="shared" si="713"/>
        <v>0</v>
      </c>
      <c r="K1873" s="107">
        <f t="shared" si="712"/>
        <v>0</v>
      </c>
    </row>
    <row r="1874" spans="1:11" s="69" customFormat="1" ht="12" customHeight="1">
      <c r="A1874" s="24" t="s">
        <v>1621</v>
      </c>
      <c r="B1874" s="70" t="s">
        <v>2858</v>
      </c>
      <c r="C1874" s="26">
        <v>126.36</v>
      </c>
      <c r="D1874" s="26">
        <v>196.56</v>
      </c>
      <c r="E1874" s="26">
        <v>321.64</v>
      </c>
      <c r="G1874" s="37"/>
      <c r="H1874" s="37"/>
      <c r="I1874" s="37"/>
      <c r="J1874" s="71">
        <f t="shared" si="713"/>
        <v>0</v>
      </c>
      <c r="K1874" s="107">
        <f t="shared" si="712"/>
        <v>0</v>
      </c>
    </row>
    <row r="1875" spans="1:11" s="69" customFormat="1" ht="12" customHeight="1">
      <c r="A1875" s="24" t="s">
        <v>1622</v>
      </c>
      <c r="B1875" s="70" t="s">
        <v>312</v>
      </c>
      <c r="C1875" s="26">
        <v>126.36</v>
      </c>
      <c r="D1875" s="26">
        <v>196.56</v>
      </c>
      <c r="E1875" s="26">
        <v>321.64</v>
      </c>
      <c r="G1875" s="37"/>
      <c r="H1875" s="37"/>
      <c r="I1875" s="37"/>
      <c r="J1875" s="71">
        <f t="shared" si="713"/>
        <v>0</v>
      </c>
      <c r="K1875" s="107">
        <f t="shared" si="712"/>
        <v>0</v>
      </c>
    </row>
    <row r="1876" spans="1:11" s="69" customFormat="1" ht="12" customHeight="1">
      <c r="A1876" s="24" t="s">
        <v>7830</v>
      </c>
      <c r="B1876" s="70" t="s">
        <v>313</v>
      </c>
      <c r="C1876" s="26">
        <v>126.36</v>
      </c>
      <c r="D1876" s="26">
        <v>196.56</v>
      </c>
      <c r="E1876" s="26">
        <v>321.64</v>
      </c>
      <c r="G1876" s="37"/>
      <c r="H1876" s="37"/>
      <c r="I1876" s="37"/>
      <c r="J1876" s="71">
        <f t="shared" si="713"/>
        <v>0</v>
      </c>
      <c r="K1876" s="107">
        <f t="shared" si="712"/>
        <v>0</v>
      </c>
    </row>
    <row r="1877" spans="1:11" s="69" customFormat="1" ht="12" customHeight="1">
      <c r="A1877" s="24" t="s">
        <v>4055</v>
      </c>
      <c r="B1877" s="70" t="s">
        <v>6849</v>
      </c>
      <c r="C1877" s="26">
        <v>126.36</v>
      </c>
      <c r="D1877" s="26">
        <v>196.56</v>
      </c>
      <c r="E1877" s="26">
        <v>321.64</v>
      </c>
      <c r="G1877" s="37"/>
      <c r="H1877" s="37"/>
      <c r="I1877" s="37"/>
      <c r="J1877" s="71">
        <f t="shared" si="713"/>
        <v>0</v>
      </c>
      <c r="K1877" s="107">
        <f t="shared" si="712"/>
        <v>0</v>
      </c>
    </row>
    <row r="1878" spans="1:11" s="69" customFormat="1" ht="12" customHeight="1">
      <c r="A1878" s="24" t="s">
        <v>5764</v>
      </c>
      <c r="B1878" s="70" t="s">
        <v>6850</v>
      </c>
      <c r="C1878" s="26">
        <v>126.36</v>
      </c>
      <c r="D1878" s="26">
        <v>196.56</v>
      </c>
      <c r="E1878" s="26">
        <v>321.64</v>
      </c>
      <c r="G1878" s="37"/>
      <c r="H1878" s="37"/>
      <c r="I1878" s="37"/>
      <c r="J1878" s="71">
        <f t="shared" si="713"/>
        <v>0</v>
      </c>
      <c r="K1878" s="107">
        <f t="shared" si="712"/>
        <v>0</v>
      </c>
    </row>
    <row r="1879" spans="1:11" s="69" customFormat="1" ht="12" customHeight="1">
      <c r="A1879" s="24" t="s">
        <v>449</v>
      </c>
      <c r="B1879" s="70" t="s">
        <v>448</v>
      </c>
      <c r="C1879" s="26">
        <v>126.36</v>
      </c>
      <c r="D1879" s="26">
        <v>196.56</v>
      </c>
      <c r="E1879" s="26">
        <v>321.64</v>
      </c>
      <c r="G1879" s="37"/>
      <c r="H1879" s="37"/>
      <c r="I1879" s="37"/>
      <c r="J1879" s="71">
        <f t="shared" si="713"/>
        <v>0</v>
      </c>
      <c r="K1879" s="107">
        <f t="shared" si="712"/>
        <v>0</v>
      </c>
    </row>
    <row r="1880" spans="1:11" s="69" customFormat="1" ht="12" customHeight="1">
      <c r="A1880" s="24" t="s">
        <v>2958</v>
      </c>
      <c r="B1880" s="70" t="s">
        <v>6865</v>
      </c>
      <c r="C1880" s="26">
        <v>126.36</v>
      </c>
      <c r="D1880" s="26">
        <v>196.56</v>
      </c>
      <c r="E1880" s="26">
        <v>321.64</v>
      </c>
      <c r="G1880" s="37"/>
      <c r="H1880" s="37"/>
      <c r="I1880" s="37"/>
      <c r="J1880" s="71">
        <f t="shared" si="713"/>
        <v>0</v>
      </c>
      <c r="K1880" s="107">
        <f t="shared" si="712"/>
        <v>0</v>
      </c>
    </row>
    <row r="1881" spans="1:11" s="69" customFormat="1" ht="12" customHeight="1">
      <c r="A1881" s="24" t="s">
        <v>2959</v>
      </c>
      <c r="B1881" s="70" t="s">
        <v>6132</v>
      </c>
      <c r="C1881" s="26">
        <v>126.36</v>
      </c>
      <c r="D1881" s="26">
        <v>196.56</v>
      </c>
      <c r="E1881" s="26">
        <v>321.64</v>
      </c>
      <c r="G1881" s="37"/>
      <c r="H1881" s="37"/>
      <c r="I1881" s="37"/>
      <c r="J1881" s="71">
        <f t="shared" si="713"/>
        <v>0</v>
      </c>
      <c r="K1881" s="107">
        <f t="shared" si="712"/>
        <v>0</v>
      </c>
    </row>
    <row r="1882" spans="1:11" s="69" customFormat="1" ht="12" customHeight="1">
      <c r="A1882" s="24" t="s">
        <v>2960</v>
      </c>
      <c r="B1882" s="70" t="s">
        <v>6133</v>
      </c>
      <c r="C1882" s="26">
        <v>126.36</v>
      </c>
      <c r="D1882" s="26">
        <v>196.56</v>
      </c>
      <c r="E1882" s="26">
        <v>321.64</v>
      </c>
      <c r="G1882" s="37"/>
      <c r="H1882" s="37"/>
      <c r="I1882" s="37"/>
      <c r="J1882" s="71">
        <f t="shared" si="713"/>
        <v>0</v>
      </c>
      <c r="K1882" s="107">
        <f t="shared" si="712"/>
        <v>0</v>
      </c>
    </row>
    <row r="1883" spans="1:11" s="69" customFormat="1" ht="12" customHeight="1">
      <c r="A1883" s="24" t="s">
        <v>1180</v>
      </c>
      <c r="B1883" s="70" t="s">
        <v>1179</v>
      </c>
      <c r="C1883" s="26">
        <v>126.36</v>
      </c>
      <c r="D1883" s="26">
        <v>196.56</v>
      </c>
      <c r="E1883" s="26">
        <v>321.64</v>
      </c>
      <c r="G1883" s="37"/>
      <c r="H1883" s="37"/>
      <c r="I1883" s="37"/>
      <c r="J1883" s="71">
        <f t="shared" si="713"/>
        <v>0</v>
      </c>
      <c r="K1883" s="107">
        <f t="shared" si="712"/>
        <v>0</v>
      </c>
    </row>
    <row r="1884" spans="1:11" s="69" customFormat="1" ht="12" customHeight="1">
      <c r="A1884" s="24" t="s">
        <v>3010</v>
      </c>
      <c r="B1884" s="70" t="s">
        <v>1129</v>
      </c>
      <c r="C1884" s="26">
        <v>126.36</v>
      </c>
      <c r="D1884" s="26">
        <v>196.56</v>
      </c>
      <c r="E1884" s="26">
        <v>321.64</v>
      </c>
      <c r="G1884" s="37"/>
      <c r="H1884" s="37"/>
      <c r="I1884" s="37"/>
      <c r="J1884" s="71">
        <f t="shared" si="713"/>
        <v>0</v>
      </c>
      <c r="K1884" s="107">
        <f t="shared" si="712"/>
        <v>0</v>
      </c>
    </row>
    <row r="1885" spans="1:11" s="69" customFormat="1" ht="12" customHeight="1">
      <c r="A1885" s="24" t="s">
        <v>7793</v>
      </c>
      <c r="B1885" s="70" t="s">
        <v>7792</v>
      </c>
      <c r="C1885" s="26">
        <v>126.36</v>
      </c>
      <c r="D1885" s="26">
        <v>196.56</v>
      </c>
      <c r="E1885" s="26">
        <v>321.64</v>
      </c>
      <c r="G1885" s="37"/>
      <c r="H1885" s="37"/>
      <c r="I1885" s="37"/>
      <c r="J1885" s="71">
        <f t="shared" si="713"/>
        <v>0</v>
      </c>
      <c r="K1885" s="107">
        <f t="shared" si="712"/>
        <v>0</v>
      </c>
    </row>
    <row r="1886" spans="1:11" s="69" customFormat="1" ht="12" customHeight="1">
      <c r="A1886" s="24" t="s">
        <v>7791</v>
      </c>
      <c r="B1886" s="70" t="s">
        <v>2062</v>
      </c>
      <c r="C1886" s="26">
        <v>126.36</v>
      </c>
      <c r="D1886" s="26">
        <v>196.56</v>
      </c>
      <c r="E1886" s="26">
        <v>321.64</v>
      </c>
      <c r="G1886" s="37"/>
      <c r="H1886" s="37"/>
      <c r="I1886" s="37"/>
      <c r="J1886" s="71">
        <f t="shared" si="713"/>
        <v>0</v>
      </c>
      <c r="K1886" s="107">
        <f t="shared" si="712"/>
        <v>0</v>
      </c>
    </row>
    <row r="1887" spans="1:11" s="69" customFormat="1" ht="12" customHeight="1">
      <c r="A1887" s="24" t="s">
        <v>3030</v>
      </c>
      <c r="B1887" s="70" t="s">
        <v>3029</v>
      </c>
      <c r="C1887" s="26">
        <v>126.36</v>
      </c>
      <c r="D1887" s="26">
        <v>196.56</v>
      </c>
      <c r="E1887" s="26">
        <v>321.64</v>
      </c>
      <c r="G1887" s="37"/>
      <c r="H1887" s="37"/>
      <c r="I1887" s="37"/>
      <c r="J1887" s="71">
        <f t="shared" si="713"/>
        <v>0</v>
      </c>
      <c r="K1887" s="107">
        <f t="shared" si="712"/>
        <v>0</v>
      </c>
    </row>
    <row r="1888" spans="1:11" s="69" customFormat="1" ht="12" customHeight="1">
      <c r="A1888" s="24" t="s">
        <v>3024</v>
      </c>
      <c r="B1888" s="70" t="s">
        <v>3023</v>
      </c>
      <c r="C1888" s="26">
        <v>126.36</v>
      </c>
      <c r="D1888" s="26">
        <v>196.56</v>
      </c>
      <c r="E1888" s="26">
        <v>321.64</v>
      </c>
      <c r="G1888" s="37"/>
      <c r="H1888" s="37"/>
      <c r="I1888" s="37"/>
      <c r="J1888" s="71">
        <f t="shared" si="713"/>
        <v>0</v>
      </c>
      <c r="K1888" s="107">
        <f t="shared" si="712"/>
        <v>0</v>
      </c>
    </row>
    <row r="1889" spans="1:11" s="69" customFormat="1" ht="12" customHeight="1">
      <c r="A1889" s="24" t="s">
        <v>1178</v>
      </c>
      <c r="B1889" s="70" t="s">
        <v>1177</v>
      </c>
      <c r="C1889" s="26">
        <v>126.36</v>
      </c>
      <c r="D1889" s="26">
        <v>196.56</v>
      </c>
      <c r="E1889" s="26">
        <v>321.64</v>
      </c>
      <c r="G1889" s="37"/>
      <c r="H1889" s="37"/>
      <c r="I1889" s="37"/>
      <c r="J1889" s="71">
        <f t="shared" si="713"/>
        <v>0</v>
      </c>
      <c r="K1889" s="107">
        <f t="shared" si="712"/>
        <v>0</v>
      </c>
    </row>
    <row r="1890" spans="1:11" s="69" customFormat="1" ht="12" customHeight="1">
      <c r="A1890" s="24" t="s">
        <v>3328</v>
      </c>
      <c r="B1890" s="70" t="s">
        <v>3327</v>
      </c>
      <c r="C1890" s="26">
        <v>126.36</v>
      </c>
      <c r="D1890" s="26">
        <v>196.56</v>
      </c>
      <c r="E1890" s="26">
        <v>321.64</v>
      </c>
      <c r="G1890" s="37"/>
      <c r="H1890" s="37"/>
      <c r="I1890" s="37"/>
      <c r="J1890" s="71">
        <f t="shared" si="713"/>
        <v>0</v>
      </c>
      <c r="K1890" s="107">
        <f t="shared" si="712"/>
        <v>0</v>
      </c>
    </row>
    <row r="1891" spans="1:11" s="69" customFormat="1" ht="12" customHeight="1">
      <c r="A1891" s="24" t="s">
        <v>3026</v>
      </c>
      <c r="B1891" s="70" t="s">
        <v>3025</v>
      </c>
      <c r="C1891" s="26">
        <v>126.36</v>
      </c>
      <c r="D1891" s="26">
        <v>196.56</v>
      </c>
      <c r="E1891" s="26">
        <v>321.64</v>
      </c>
      <c r="G1891" s="37"/>
      <c r="H1891" s="37"/>
      <c r="I1891" s="37"/>
      <c r="J1891" s="71">
        <f t="shared" si="713"/>
        <v>0</v>
      </c>
      <c r="K1891" s="107">
        <f t="shared" si="712"/>
        <v>0</v>
      </c>
    </row>
    <row r="1892" spans="1:11" s="69" customFormat="1" ht="12" customHeight="1">
      <c r="A1892" s="24" t="s">
        <v>6540</v>
      </c>
      <c r="B1892" s="70" t="s">
        <v>6539</v>
      </c>
      <c r="C1892" s="26">
        <v>135</v>
      </c>
      <c r="D1892" s="26">
        <v>210</v>
      </c>
      <c r="E1892" s="26">
        <v>343.64</v>
      </c>
      <c r="G1892" s="37"/>
      <c r="H1892" s="37"/>
      <c r="I1892" s="37"/>
      <c r="J1892" s="71">
        <f t="shared" ref="J1892:J1897" si="714">(C1892*G1892)+(D1892*H1892)+(E1892*I1892)</f>
        <v>0</v>
      </c>
      <c r="K1892" s="107">
        <f t="shared" si="712"/>
        <v>0</v>
      </c>
    </row>
    <row r="1893" spans="1:11" s="69" customFormat="1" ht="12" customHeight="1">
      <c r="A1893" s="24" t="s">
        <v>7859</v>
      </c>
      <c r="B1893" s="70" t="s">
        <v>7858</v>
      </c>
      <c r="C1893" s="26">
        <v>135</v>
      </c>
      <c r="D1893" s="26">
        <v>210</v>
      </c>
      <c r="E1893" s="26">
        <v>343.64</v>
      </c>
      <c r="G1893" s="37"/>
      <c r="H1893" s="37"/>
      <c r="I1893" s="37"/>
      <c r="J1893" s="71">
        <f t="shared" si="714"/>
        <v>0</v>
      </c>
      <c r="K1893" s="107">
        <f t="shared" si="712"/>
        <v>0</v>
      </c>
    </row>
    <row r="1894" spans="1:11" s="69" customFormat="1" ht="12" customHeight="1">
      <c r="A1894" s="24" t="s">
        <v>4254</v>
      </c>
      <c r="B1894" s="70" t="s">
        <v>4253</v>
      </c>
      <c r="C1894" s="26">
        <v>135</v>
      </c>
      <c r="D1894" s="26">
        <v>210</v>
      </c>
      <c r="E1894" s="26">
        <v>343.64</v>
      </c>
      <c r="G1894" s="37"/>
      <c r="H1894" s="37"/>
      <c r="I1894" s="37"/>
      <c r="J1894" s="71">
        <f t="shared" si="714"/>
        <v>0</v>
      </c>
      <c r="K1894" s="107">
        <f t="shared" si="712"/>
        <v>0</v>
      </c>
    </row>
    <row r="1895" spans="1:11" s="69" customFormat="1" ht="12" customHeight="1">
      <c r="A1895" s="24" t="s">
        <v>6542</v>
      </c>
      <c r="B1895" s="70" t="s">
        <v>6541</v>
      </c>
      <c r="C1895" s="26">
        <v>135</v>
      </c>
      <c r="D1895" s="26">
        <v>210</v>
      </c>
      <c r="E1895" s="26">
        <v>343.64</v>
      </c>
      <c r="G1895" s="37"/>
      <c r="H1895" s="37"/>
      <c r="I1895" s="37"/>
      <c r="J1895" s="71">
        <f t="shared" si="714"/>
        <v>0</v>
      </c>
      <c r="K1895" s="107">
        <f t="shared" si="712"/>
        <v>0</v>
      </c>
    </row>
    <row r="1896" spans="1:11" s="69" customFormat="1" ht="12" customHeight="1">
      <c r="A1896" s="24" t="s">
        <v>6543</v>
      </c>
      <c r="B1896" s="70" t="s">
        <v>6544</v>
      </c>
      <c r="C1896" s="26">
        <v>135</v>
      </c>
      <c r="D1896" s="26">
        <v>210</v>
      </c>
      <c r="E1896" s="26">
        <v>343.64</v>
      </c>
      <c r="G1896" s="37"/>
      <c r="H1896" s="37"/>
      <c r="I1896" s="37"/>
      <c r="J1896" s="71">
        <f t="shared" si="714"/>
        <v>0</v>
      </c>
      <c r="K1896" s="107">
        <f t="shared" si="712"/>
        <v>0</v>
      </c>
    </row>
    <row r="1897" spans="1:11" s="69" customFormat="1" ht="12" customHeight="1">
      <c r="A1897" s="24" t="s">
        <v>6546</v>
      </c>
      <c r="B1897" s="70" t="s">
        <v>6545</v>
      </c>
      <c r="C1897" s="26">
        <v>135</v>
      </c>
      <c r="D1897" s="26">
        <v>210</v>
      </c>
      <c r="E1897" s="26">
        <v>343.64</v>
      </c>
      <c r="G1897" s="39"/>
      <c r="H1897" s="39"/>
      <c r="I1897" s="39"/>
      <c r="J1897" s="71">
        <f t="shared" si="714"/>
        <v>0</v>
      </c>
      <c r="K1897" s="107">
        <f t="shared" si="712"/>
        <v>0</v>
      </c>
    </row>
    <row r="1898" spans="1:11" s="69" customFormat="1" ht="12" customHeight="1">
      <c r="A1898" s="51"/>
      <c r="B1898" s="72"/>
      <c r="C1898" s="47" t="s">
        <v>9466</v>
      </c>
      <c r="D1898" s="20" t="s">
        <v>5567</v>
      </c>
      <c r="E1898" s="21" t="s">
        <v>9467</v>
      </c>
      <c r="F1898" s="67"/>
      <c r="G1898" s="42" t="s">
        <v>9466</v>
      </c>
      <c r="H1898" s="42" t="s">
        <v>5567</v>
      </c>
      <c r="I1898" s="42" t="s">
        <v>9467</v>
      </c>
      <c r="J1898" s="73"/>
    </row>
    <row r="1899" spans="1:11" s="69" customFormat="1" ht="12" customHeight="1">
      <c r="A1899" s="28" t="s">
        <v>9178</v>
      </c>
      <c r="B1899" s="76" t="s">
        <v>9168</v>
      </c>
      <c r="C1899" s="26">
        <v>3.93</v>
      </c>
      <c r="D1899" s="26">
        <v>6.11</v>
      </c>
      <c r="E1899" s="26">
        <v>15</v>
      </c>
      <c r="G1899" s="37"/>
      <c r="H1899" s="37"/>
      <c r="I1899" s="37"/>
      <c r="J1899" s="71">
        <f t="shared" ref="J1899" si="715">(C1899*G1899)+(D1899*H1899)+(E1899*I1899)</f>
        <v>0</v>
      </c>
      <c r="K1899" s="107">
        <f t="shared" ref="K1899:K1901" si="716">SUBTOTAL(9,G1899:I1899)</f>
        <v>0</v>
      </c>
    </row>
    <row r="1900" spans="1:11" s="69" customFormat="1" ht="12" customHeight="1">
      <c r="A1900" s="24" t="s">
        <v>8548</v>
      </c>
      <c r="B1900" s="70" t="s">
        <v>8547</v>
      </c>
      <c r="C1900" s="26">
        <v>6.57</v>
      </c>
      <c r="D1900" s="26">
        <v>10.220000000000001</v>
      </c>
      <c r="E1900" s="26">
        <v>25.09</v>
      </c>
      <c r="G1900" s="37"/>
      <c r="H1900" s="37"/>
      <c r="I1900" s="37"/>
      <c r="J1900" s="71">
        <f t="shared" ref="J1900" si="717">(C1900*G1900)+(D1900*H1900)+(E1900*I1900)</f>
        <v>0</v>
      </c>
      <c r="K1900" s="107">
        <f t="shared" si="716"/>
        <v>0</v>
      </c>
    </row>
    <row r="1901" spans="1:11" s="69" customFormat="1" ht="12" customHeight="1">
      <c r="A1901" s="24" t="s">
        <v>7320</v>
      </c>
      <c r="B1901" s="70" t="s">
        <v>7319</v>
      </c>
      <c r="C1901" s="26">
        <v>10.86</v>
      </c>
      <c r="D1901" s="26">
        <v>16.89</v>
      </c>
      <c r="E1901" s="26">
        <v>41.45</v>
      </c>
      <c r="G1901" s="39"/>
      <c r="H1901" s="39"/>
      <c r="I1901" s="39"/>
      <c r="J1901" s="71">
        <f t="shared" ref="J1901" si="718">(C1901*G1901)+(D1901*H1901)+(E1901*I1901)</f>
        <v>0</v>
      </c>
      <c r="K1901" s="107">
        <f t="shared" si="716"/>
        <v>0</v>
      </c>
    </row>
    <row r="1902" spans="1:11" s="69" customFormat="1" ht="12" customHeight="1">
      <c r="A1902" s="51"/>
      <c r="B1902" s="74"/>
      <c r="C1902" s="47" t="s">
        <v>9464</v>
      </c>
      <c r="D1902" s="20" t="s">
        <v>9465</v>
      </c>
      <c r="E1902" s="21" t="s">
        <v>5564</v>
      </c>
      <c r="F1902" s="67"/>
      <c r="G1902" s="42" t="s">
        <v>9464</v>
      </c>
      <c r="H1902" s="42" t="s">
        <v>9465</v>
      </c>
      <c r="I1902" s="42" t="s">
        <v>5564</v>
      </c>
      <c r="J1902" s="73"/>
    </row>
    <row r="1903" spans="1:11" s="69" customFormat="1" ht="12" customHeight="1">
      <c r="A1903" s="24" t="s">
        <v>7911</v>
      </c>
      <c r="B1903" s="70" t="s">
        <v>7910</v>
      </c>
      <c r="C1903" s="26">
        <v>11.57</v>
      </c>
      <c r="D1903" s="26">
        <v>18</v>
      </c>
      <c r="E1903" s="26">
        <v>29.45</v>
      </c>
      <c r="G1903" s="39"/>
      <c r="H1903" s="39"/>
      <c r="I1903" s="39"/>
      <c r="J1903" s="71">
        <f t="shared" ref="J1903" si="719">(C1903*G1903)+(D1903*H1903)+(E1903*I1903)</f>
        <v>0</v>
      </c>
      <c r="K1903" s="107">
        <f>SUBTOTAL(9,G1903:I1903)</f>
        <v>0</v>
      </c>
    </row>
    <row r="1904" spans="1:11" s="69" customFormat="1" ht="12" customHeight="1">
      <c r="A1904" s="52"/>
      <c r="B1904" s="85"/>
      <c r="C1904" s="47" t="s">
        <v>9467</v>
      </c>
      <c r="D1904" s="20" t="s">
        <v>3050</v>
      </c>
      <c r="E1904" s="21" t="s">
        <v>4933</v>
      </c>
      <c r="F1904" s="67"/>
      <c r="G1904" s="42" t="s">
        <v>9467</v>
      </c>
      <c r="H1904" s="42" t="s">
        <v>3050</v>
      </c>
      <c r="I1904" s="42" t="s">
        <v>4933</v>
      </c>
      <c r="J1904" s="73"/>
    </row>
    <row r="1905" spans="1:11" s="69" customFormat="1" ht="12" customHeight="1">
      <c r="A1905" s="24" t="s">
        <v>178</v>
      </c>
      <c r="B1905" s="70" t="s">
        <v>172</v>
      </c>
      <c r="C1905" s="32">
        <v>2.95</v>
      </c>
      <c r="D1905" s="32">
        <v>4.72</v>
      </c>
      <c r="E1905" s="32">
        <v>8.5</v>
      </c>
      <c r="G1905" s="37"/>
      <c r="H1905" s="37"/>
      <c r="I1905" s="37"/>
      <c r="J1905" s="71">
        <f t="shared" ref="J1905" si="720">(C1905*G1905)+(D1905*H1905)+(E1905*I1905)</f>
        <v>0</v>
      </c>
      <c r="K1905" s="107">
        <f t="shared" ref="K1905:K1917" si="721">SUBTOTAL(9,G1905:I1905)</f>
        <v>0</v>
      </c>
    </row>
    <row r="1906" spans="1:11" s="69" customFormat="1" ht="12" customHeight="1">
      <c r="A1906" s="30" t="s">
        <v>2354</v>
      </c>
      <c r="B1906" s="70" t="s">
        <v>4586</v>
      </c>
      <c r="C1906" s="32">
        <v>2.95</v>
      </c>
      <c r="D1906" s="32">
        <v>4.72</v>
      </c>
      <c r="E1906" s="32">
        <v>8.5</v>
      </c>
      <c r="G1906" s="37"/>
      <c r="H1906" s="37"/>
      <c r="I1906" s="37"/>
      <c r="J1906" s="71">
        <f t="shared" ref="J1906:J1917" si="722">(C1906*G1906)+(D1906*H1906)+(E1906*I1906)</f>
        <v>0</v>
      </c>
      <c r="K1906" s="107">
        <f t="shared" si="721"/>
        <v>0</v>
      </c>
    </row>
    <row r="1907" spans="1:11" s="69" customFormat="1" ht="12" customHeight="1">
      <c r="A1907" s="30" t="s">
        <v>2352</v>
      </c>
      <c r="B1907" s="70" t="s">
        <v>4584</v>
      </c>
      <c r="C1907" s="32">
        <v>2.95</v>
      </c>
      <c r="D1907" s="32">
        <v>4.72</v>
      </c>
      <c r="E1907" s="32">
        <v>8.5</v>
      </c>
      <c r="G1907" s="37"/>
      <c r="H1907" s="37"/>
      <c r="I1907" s="37"/>
      <c r="J1907" s="71">
        <f t="shared" si="722"/>
        <v>0</v>
      </c>
      <c r="K1907" s="107">
        <f t="shared" si="721"/>
        <v>0</v>
      </c>
    </row>
    <row r="1908" spans="1:11" s="69" customFormat="1" ht="12" customHeight="1">
      <c r="A1908" s="30" t="s">
        <v>2353</v>
      </c>
      <c r="B1908" s="70" t="s">
        <v>4585</v>
      </c>
      <c r="C1908" s="32">
        <v>2.95</v>
      </c>
      <c r="D1908" s="32">
        <v>4.72</v>
      </c>
      <c r="E1908" s="32">
        <v>8.5</v>
      </c>
      <c r="G1908" s="37"/>
      <c r="H1908" s="37"/>
      <c r="I1908" s="37"/>
      <c r="J1908" s="71">
        <f t="shared" si="722"/>
        <v>0</v>
      </c>
      <c r="K1908" s="107">
        <f t="shared" si="721"/>
        <v>0</v>
      </c>
    </row>
    <row r="1909" spans="1:11" s="69" customFormat="1" ht="12" customHeight="1">
      <c r="A1909" s="30" t="s">
        <v>2355</v>
      </c>
      <c r="B1909" s="70" t="s">
        <v>4587</v>
      </c>
      <c r="C1909" s="32">
        <v>2.95</v>
      </c>
      <c r="D1909" s="32">
        <v>4.72</v>
      </c>
      <c r="E1909" s="32">
        <v>8.5</v>
      </c>
      <c r="G1909" s="37"/>
      <c r="H1909" s="37"/>
      <c r="I1909" s="37"/>
      <c r="J1909" s="71">
        <f t="shared" si="722"/>
        <v>0</v>
      </c>
      <c r="K1909" s="107">
        <f t="shared" si="721"/>
        <v>0</v>
      </c>
    </row>
    <row r="1910" spans="1:11" s="69" customFormat="1" ht="12" customHeight="1">
      <c r="A1910" s="30" t="s">
        <v>2356</v>
      </c>
      <c r="B1910" s="70" t="s">
        <v>1605</v>
      </c>
      <c r="C1910" s="32">
        <v>2.95</v>
      </c>
      <c r="D1910" s="32">
        <v>4.72</v>
      </c>
      <c r="E1910" s="32">
        <v>8.5</v>
      </c>
      <c r="G1910" s="37"/>
      <c r="H1910" s="37"/>
      <c r="I1910" s="37"/>
      <c r="J1910" s="71">
        <f t="shared" si="722"/>
        <v>0</v>
      </c>
      <c r="K1910" s="107">
        <f t="shared" si="721"/>
        <v>0</v>
      </c>
    </row>
    <row r="1911" spans="1:11" s="69" customFormat="1" ht="12" customHeight="1">
      <c r="A1911" s="30" t="s">
        <v>5201</v>
      </c>
      <c r="B1911" s="70" t="s">
        <v>5200</v>
      </c>
      <c r="C1911" s="32">
        <v>2.95</v>
      </c>
      <c r="D1911" s="32">
        <v>4.72</v>
      </c>
      <c r="E1911" s="32">
        <v>8.5</v>
      </c>
      <c r="G1911" s="37"/>
      <c r="H1911" s="37"/>
      <c r="I1911" s="37"/>
      <c r="J1911" s="71">
        <f t="shared" si="722"/>
        <v>0</v>
      </c>
      <c r="K1911" s="107">
        <f t="shared" si="721"/>
        <v>0</v>
      </c>
    </row>
    <row r="1912" spans="1:11" s="69" customFormat="1" ht="12" customHeight="1">
      <c r="A1912" s="24" t="s">
        <v>177</v>
      </c>
      <c r="B1912" s="70" t="s">
        <v>176</v>
      </c>
      <c r="C1912" s="32">
        <v>2.95</v>
      </c>
      <c r="D1912" s="32">
        <v>4.72</v>
      </c>
      <c r="E1912" s="32">
        <v>8.5</v>
      </c>
      <c r="G1912" s="37"/>
      <c r="H1912" s="37"/>
      <c r="I1912" s="37"/>
      <c r="J1912" s="71">
        <f t="shared" si="722"/>
        <v>0</v>
      </c>
      <c r="K1912" s="107">
        <f t="shared" si="721"/>
        <v>0</v>
      </c>
    </row>
    <row r="1913" spans="1:11" s="69" customFormat="1" ht="12" customHeight="1">
      <c r="A1913" s="24" t="s">
        <v>179</v>
      </c>
      <c r="B1913" s="70" t="s">
        <v>175</v>
      </c>
      <c r="C1913" s="32">
        <v>2.95</v>
      </c>
      <c r="D1913" s="32">
        <v>4.72</v>
      </c>
      <c r="E1913" s="32">
        <v>8.5</v>
      </c>
      <c r="G1913" s="37"/>
      <c r="H1913" s="37"/>
      <c r="I1913" s="37"/>
      <c r="J1913" s="71">
        <f t="shared" si="722"/>
        <v>0</v>
      </c>
      <c r="K1913" s="107">
        <f t="shared" si="721"/>
        <v>0</v>
      </c>
    </row>
    <row r="1914" spans="1:11" s="69" customFormat="1" ht="12" customHeight="1">
      <c r="A1914" s="24" t="s">
        <v>180</v>
      </c>
      <c r="B1914" s="70" t="s">
        <v>173</v>
      </c>
      <c r="C1914" s="32">
        <v>2.95</v>
      </c>
      <c r="D1914" s="32">
        <v>4.72</v>
      </c>
      <c r="E1914" s="32">
        <v>8.5</v>
      </c>
      <c r="G1914" s="37"/>
      <c r="H1914" s="37"/>
      <c r="I1914" s="37"/>
      <c r="J1914" s="71">
        <f t="shared" si="722"/>
        <v>0</v>
      </c>
      <c r="K1914" s="107">
        <f t="shared" si="721"/>
        <v>0</v>
      </c>
    </row>
    <row r="1915" spans="1:11" s="69" customFormat="1" ht="12" customHeight="1">
      <c r="A1915" s="30" t="s">
        <v>5203</v>
      </c>
      <c r="B1915" s="70" t="s">
        <v>5202</v>
      </c>
      <c r="C1915" s="32">
        <v>2.95</v>
      </c>
      <c r="D1915" s="32">
        <v>4.72</v>
      </c>
      <c r="E1915" s="32">
        <v>8.5</v>
      </c>
      <c r="G1915" s="37"/>
      <c r="H1915" s="37"/>
      <c r="I1915" s="37"/>
      <c r="J1915" s="71">
        <f t="shared" si="722"/>
        <v>0</v>
      </c>
      <c r="K1915" s="107">
        <f t="shared" si="721"/>
        <v>0</v>
      </c>
    </row>
    <row r="1916" spans="1:11" s="69" customFormat="1" ht="12" customHeight="1">
      <c r="A1916" s="30" t="s">
        <v>181</v>
      </c>
      <c r="B1916" s="70" t="s">
        <v>174</v>
      </c>
      <c r="C1916" s="32">
        <v>2.95</v>
      </c>
      <c r="D1916" s="32">
        <v>4.72</v>
      </c>
      <c r="E1916" s="32">
        <v>8.5</v>
      </c>
      <c r="G1916" s="37"/>
      <c r="H1916" s="37"/>
      <c r="I1916" s="37"/>
      <c r="J1916" s="71">
        <f t="shared" si="722"/>
        <v>0</v>
      </c>
      <c r="K1916" s="107">
        <f t="shared" si="721"/>
        <v>0</v>
      </c>
    </row>
    <row r="1917" spans="1:11" s="69" customFormat="1" ht="12" customHeight="1">
      <c r="A1917" s="24" t="s">
        <v>8324</v>
      </c>
      <c r="B1917" s="70" t="s">
        <v>8323</v>
      </c>
      <c r="C1917" s="32">
        <v>3.43</v>
      </c>
      <c r="D1917" s="32">
        <v>4.4400000000000004</v>
      </c>
      <c r="E1917" s="32">
        <v>7.27</v>
      </c>
      <c r="G1917" s="39"/>
      <c r="H1917" s="39"/>
      <c r="I1917" s="39"/>
      <c r="J1917" s="71">
        <f t="shared" si="722"/>
        <v>0</v>
      </c>
      <c r="K1917" s="107">
        <f t="shared" si="721"/>
        <v>0</v>
      </c>
    </row>
    <row r="1918" spans="1:11" s="69" customFormat="1" ht="12" customHeight="1">
      <c r="A1918" s="51"/>
      <c r="B1918" s="74"/>
      <c r="C1918" s="47" t="s">
        <v>9467</v>
      </c>
      <c r="D1918" s="20" t="s">
        <v>3050</v>
      </c>
      <c r="E1918" s="21" t="s">
        <v>4933</v>
      </c>
      <c r="F1918" s="67"/>
      <c r="G1918" s="42" t="s">
        <v>9467</v>
      </c>
      <c r="H1918" s="42" t="s">
        <v>3050</v>
      </c>
      <c r="I1918" s="42" t="s">
        <v>4933</v>
      </c>
      <c r="J1918" s="73"/>
    </row>
    <row r="1919" spans="1:11" s="69" customFormat="1" ht="12" customHeight="1">
      <c r="A1919" s="24" t="s">
        <v>8537</v>
      </c>
      <c r="B1919" s="70" t="s">
        <v>8594</v>
      </c>
      <c r="C1919" s="26">
        <v>29.14</v>
      </c>
      <c r="D1919" s="26">
        <v>37.78</v>
      </c>
      <c r="E1919" s="26">
        <v>61.82</v>
      </c>
      <c r="G1919" s="37"/>
      <c r="H1919" s="37"/>
      <c r="I1919" s="37"/>
      <c r="J1919" s="71">
        <f t="shared" ref="J1919:J1927" si="723">(C1919*G1919)+(D1919*H1919)+(E1919*I1919)</f>
        <v>0</v>
      </c>
      <c r="K1919" s="107">
        <f t="shared" ref="K1919:K1927" si="724">SUBTOTAL(9,G1919:I1919)</f>
        <v>0</v>
      </c>
    </row>
    <row r="1920" spans="1:11" s="69" customFormat="1" ht="12" customHeight="1">
      <c r="A1920" s="24" t="s">
        <v>8538</v>
      </c>
      <c r="B1920" s="70" t="s">
        <v>8595</v>
      </c>
      <c r="C1920" s="26">
        <v>29.14</v>
      </c>
      <c r="D1920" s="26">
        <v>37.78</v>
      </c>
      <c r="E1920" s="26">
        <v>61.82</v>
      </c>
      <c r="G1920" s="37"/>
      <c r="H1920" s="37"/>
      <c r="I1920" s="37"/>
      <c r="J1920" s="71">
        <f t="shared" si="723"/>
        <v>0</v>
      </c>
      <c r="K1920" s="107">
        <f t="shared" si="724"/>
        <v>0</v>
      </c>
    </row>
    <row r="1921" spans="1:11" s="69" customFormat="1" ht="12" customHeight="1">
      <c r="A1921" s="24" t="s">
        <v>8539</v>
      </c>
      <c r="B1921" s="70" t="s">
        <v>9210</v>
      </c>
      <c r="C1921" s="26">
        <v>29.14</v>
      </c>
      <c r="D1921" s="26">
        <v>37.78</v>
      </c>
      <c r="E1921" s="26">
        <v>61.82</v>
      </c>
      <c r="G1921" s="37"/>
      <c r="H1921" s="37"/>
      <c r="I1921" s="37"/>
      <c r="J1921" s="71">
        <f t="shared" si="723"/>
        <v>0</v>
      </c>
      <c r="K1921" s="107">
        <f t="shared" si="724"/>
        <v>0</v>
      </c>
    </row>
    <row r="1922" spans="1:11" s="69" customFormat="1" ht="12" customHeight="1">
      <c r="A1922" s="24" t="s">
        <v>8540</v>
      </c>
      <c r="B1922" s="70" t="s">
        <v>8596</v>
      </c>
      <c r="C1922" s="26">
        <v>29.14</v>
      </c>
      <c r="D1922" s="26">
        <v>37.78</v>
      </c>
      <c r="E1922" s="26">
        <v>61.82</v>
      </c>
      <c r="G1922" s="37"/>
      <c r="H1922" s="37"/>
      <c r="I1922" s="37"/>
      <c r="J1922" s="71">
        <f t="shared" si="723"/>
        <v>0</v>
      </c>
      <c r="K1922" s="107">
        <f t="shared" si="724"/>
        <v>0</v>
      </c>
    </row>
    <row r="1923" spans="1:11" s="69" customFormat="1" ht="12" customHeight="1">
      <c r="A1923" s="24" t="s">
        <v>8541</v>
      </c>
      <c r="B1923" s="70" t="s">
        <v>8597</v>
      </c>
      <c r="C1923" s="26">
        <v>29.14</v>
      </c>
      <c r="D1923" s="26">
        <v>37.78</v>
      </c>
      <c r="E1923" s="26">
        <v>61.82</v>
      </c>
      <c r="G1923" s="37"/>
      <c r="H1923" s="37"/>
      <c r="I1923" s="37"/>
      <c r="J1923" s="71">
        <f t="shared" si="723"/>
        <v>0</v>
      </c>
      <c r="K1923" s="107">
        <f t="shared" si="724"/>
        <v>0</v>
      </c>
    </row>
    <row r="1924" spans="1:11" s="69" customFormat="1" ht="12" customHeight="1">
      <c r="A1924" s="24" t="s">
        <v>8542</v>
      </c>
      <c r="B1924" s="70" t="s">
        <v>8598</v>
      </c>
      <c r="C1924" s="26">
        <v>29.14</v>
      </c>
      <c r="D1924" s="26">
        <v>37.78</v>
      </c>
      <c r="E1924" s="26">
        <v>61.82</v>
      </c>
      <c r="G1924" s="37"/>
      <c r="H1924" s="37"/>
      <c r="I1924" s="37"/>
      <c r="J1924" s="71">
        <f t="shared" si="723"/>
        <v>0</v>
      </c>
      <c r="K1924" s="107">
        <f t="shared" si="724"/>
        <v>0</v>
      </c>
    </row>
    <row r="1925" spans="1:11" s="69" customFormat="1" ht="12" customHeight="1">
      <c r="A1925" s="24" t="s">
        <v>8543</v>
      </c>
      <c r="B1925" s="70" t="s">
        <v>8599</v>
      </c>
      <c r="C1925" s="26">
        <v>29.14</v>
      </c>
      <c r="D1925" s="26">
        <v>37.78</v>
      </c>
      <c r="E1925" s="26">
        <v>61.82</v>
      </c>
      <c r="G1925" s="37"/>
      <c r="H1925" s="37"/>
      <c r="I1925" s="37"/>
      <c r="J1925" s="71">
        <f t="shared" si="723"/>
        <v>0</v>
      </c>
      <c r="K1925" s="107">
        <f t="shared" si="724"/>
        <v>0</v>
      </c>
    </row>
    <row r="1926" spans="1:11" s="69" customFormat="1" ht="12" customHeight="1">
      <c r="A1926" s="24" t="s">
        <v>8544</v>
      </c>
      <c r="B1926" s="70" t="s">
        <v>8600</v>
      </c>
      <c r="C1926" s="26">
        <v>29.14</v>
      </c>
      <c r="D1926" s="26">
        <v>37.78</v>
      </c>
      <c r="E1926" s="26">
        <v>61.82</v>
      </c>
      <c r="G1926" s="37"/>
      <c r="H1926" s="37"/>
      <c r="I1926" s="37"/>
      <c r="J1926" s="71">
        <f t="shared" si="723"/>
        <v>0</v>
      </c>
      <c r="K1926" s="107">
        <f t="shared" si="724"/>
        <v>0</v>
      </c>
    </row>
    <row r="1927" spans="1:11" s="69" customFormat="1" ht="12" customHeight="1">
      <c r="A1927" s="24" t="s">
        <v>8536</v>
      </c>
      <c r="B1927" s="70" t="s">
        <v>8593</v>
      </c>
      <c r="C1927" s="26">
        <v>29.14</v>
      </c>
      <c r="D1927" s="26">
        <v>37.78</v>
      </c>
      <c r="E1927" s="26">
        <v>61.82</v>
      </c>
      <c r="G1927" s="39"/>
      <c r="H1927" s="39"/>
      <c r="I1927" s="39"/>
      <c r="J1927" s="71">
        <f t="shared" si="723"/>
        <v>0</v>
      </c>
      <c r="K1927" s="107">
        <f t="shared" si="724"/>
        <v>0</v>
      </c>
    </row>
    <row r="1928" spans="1:11" s="69" customFormat="1" ht="12" customHeight="1">
      <c r="A1928" s="51"/>
      <c r="B1928" s="74"/>
      <c r="C1928" s="47" t="s">
        <v>9464</v>
      </c>
      <c r="D1928" s="20" t="s">
        <v>9465</v>
      </c>
      <c r="E1928" s="21" t="s">
        <v>5564</v>
      </c>
      <c r="F1928" s="67"/>
      <c r="G1928" s="42" t="s">
        <v>9464</v>
      </c>
      <c r="H1928" s="42" t="s">
        <v>9465</v>
      </c>
      <c r="I1928" s="42" t="s">
        <v>5564</v>
      </c>
      <c r="J1928" s="73"/>
    </row>
    <row r="1929" spans="1:11" s="69" customFormat="1" ht="12" customHeight="1">
      <c r="A1929" s="24" t="s">
        <v>5042</v>
      </c>
      <c r="B1929" s="70" t="s">
        <v>5041</v>
      </c>
      <c r="C1929" s="26">
        <v>2.95</v>
      </c>
      <c r="D1929" s="26">
        <v>4.72</v>
      </c>
      <c r="E1929" s="26">
        <v>7.52</v>
      </c>
      <c r="G1929" s="37"/>
      <c r="H1929" s="37"/>
      <c r="I1929" s="37"/>
      <c r="J1929" s="71">
        <f t="shared" ref="J1929" si="725">(C1929*G1929)+(D1929*H1929)+(E1929*I1929)</f>
        <v>0</v>
      </c>
      <c r="K1929" s="107">
        <f t="shared" ref="K1929:K1968" si="726">SUBTOTAL(9,G1929:I1929)</f>
        <v>0</v>
      </c>
    </row>
    <row r="1930" spans="1:11" s="69" customFormat="1" ht="12" customHeight="1">
      <c r="A1930" s="24" t="s">
        <v>8535</v>
      </c>
      <c r="B1930" s="70" t="s">
        <v>8534</v>
      </c>
      <c r="C1930" s="26">
        <v>3</v>
      </c>
      <c r="D1930" s="26">
        <v>4.67</v>
      </c>
      <c r="E1930" s="26">
        <v>7.64</v>
      </c>
      <c r="G1930" s="37"/>
      <c r="H1930" s="37"/>
      <c r="I1930" s="37"/>
      <c r="J1930" s="71">
        <f t="shared" ref="J1930:J1936" si="727">(C1930*G1930)+(D1930*H1930)+(E1930*I1930)</f>
        <v>0</v>
      </c>
      <c r="K1930" s="107">
        <f t="shared" si="726"/>
        <v>0</v>
      </c>
    </row>
    <row r="1931" spans="1:11" s="69" customFormat="1" ht="12" customHeight="1">
      <c r="A1931" s="24" t="s">
        <v>9318</v>
      </c>
      <c r="B1931" s="70" t="s">
        <v>9317</v>
      </c>
      <c r="C1931" s="26">
        <v>3</v>
      </c>
      <c r="D1931" s="26">
        <v>4.67</v>
      </c>
      <c r="E1931" s="26">
        <v>7.64</v>
      </c>
      <c r="G1931" s="37"/>
      <c r="H1931" s="37"/>
      <c r="I1931" s="37"/>
      <c r="J1931" s="71">
        <f t="shared" si="727"/>
        <v>0</v>
      </c>
      <c r="K1931" s="107">
        <f t="shared" si="726"/>
        <v>0</v>
      </c>
    </row>
    <row r="1932" spans="1:11" s="69" customFormat="1" ht="12" customHeight="1">
      <c r="A1932" s="24" t="s">
        <v>9316</v>
      </c>
      <c r="B1932" s="70" t="s">
        <v>9315</v>
      </c>
      <c r="C1932" s="26">
        <v>3</v>
      </c>
      <c r="D1932" s="26">
        <v>4.67</v>
      </c>
      <c r="E1932" s="26">
        <v>7.64</v>
      </c>
      <c r="G1932" s="37"/>
      <c r="H1932" s="37"/>
      <c r="I1932" s="37"/>
      <c r="J1932" s="71">
        <f t="shared" si="727"/>
        <v>0</v>
      </c>
      <c r="K1932" s="107">
        <f t="shared" si="726"/>
        <v>0</v>
      </c>
    </row>
    <row r="1933" spans="1:11" s="69" customFormat="1" ht="12" customHeight="1">
      <c r="A1933" s="24" t="s">
        <v>8551</v>
      </c>
      <c r="B1933" s="70" t="s">
        <v>8553</v>
      </c>
      <c r="C1933" s="26">
        <v>3</v>
      </c>
      <c r="D1933" s="26">
        <v>4.67</v>
      </c>
      <c r="E1933" s="26">
        <v>7.64</v>
      </c>
      <c r="G1933" s="37"/>
      <c r="H1933" s="37"/>
      <c r="I1933" s="37"/>
      <c r="J1933" s="71">
        <f t="shared" si="727"/>
        <v>0</v>
      </c>
      <c r="K1933" s="107">
        <f t="shared" si="726"/>
        <v>0</v>
      </c>
    </row>
    <row r="1934" spans="1:11" s="69" customFormat="1" ht="12" customHeight="1">
      <c r="A1934" s="24" t="s">
        <v>8556</v>
      </c>
      <c r="B1934" s="70" t="s">
        <v>8555</v>
      </c>
      <c r="C1934" s="26">
        <v>3</v>
      </c>
      <c r="D1934" s="26">
        <v>4.67</v>
      </c>
      <c r="E1934" s="26">
        <v>7.64</v>
      </c>
      <c r="G1934" s="37"/>
      <c r="H1934" s="37"/>
      <c r="I1934" s="37"/>
      <c r="J1934" s="71">
        <f t="shared" si="727"/>
        <v>0</v>
      </c>
      <c r="K1934" s="107">
        <f t="shared" si="726"/>
        <v>0</v>
      </c>
    </row>
    <row r="1935" spans="1:11" s="69" customFormat="1" ht="12" customHeight="1">
      <c r="A1935" s="24" t="s">
        <v>8554</v>
      </c>
      <c r="B1935" s="70" t="s">
        <v>8552</v>
      </c>
      <c r="C1935" s="26">
        <v>3</v>
      </c>
      <c r="D1935" s="26">
        <v>4.67</v>
      </c>
      <c r="E1935" s="26">
        <v>7.64</v>
      </c>
      <c r="G1935" s="37"/>
      <c r="H1935" s="37"/>
      <c r="I1935" s="37"/>
      <c r="J1935" s="71">
        <f t="shared" si="727"/>
        <v>0</v>
      </c>
      <c r="K1935" s="107">
        <f t="shared" si="726"/>
        <v>0</v>
      </c>
    </row>
    <row r="1936" spans="1:11" s="69" customFormat="1" ht="12" customHeight="1">
      <c r="A1936" s="24" t="s">
        <v>9181</v>
      </c>
      <c r="B1936" s="70" t="s">
        <v>9180</v>
      </c>
      <c r="C1936" s="26">
        <v>3</v>
      </c>
      <c r="D1936" s="26">
        <v>4.67</v>
      </c>
      <c r="E1936" s="26">
        <v>7.64</v>
      </c>
      <c r="G1936" s="37"/>
      <c r="H1936" s="37"/>
      <c r="I1936" s="37"/>
      <c r="J1936" s="71">
        <f t="shared" si="727"/>
        <v>0</v>
      </c>
      <c r="K1936" s="107">
        <f t="shared" si="726"/>
        <v>0</v>
      </c>
    </row>
    <row r="1937" spans="1:11" s="69" customFormat="1" ht="12" customHeight="1">
      <c r="A1937" s="24" t="s">
        <v>34</v>
      </c>
      <c r="B1937" s="70" t="s">
        <v>32</v>
      </c>
      <c r="C1937" s="26">
        <v>3.36</v>
      </c>
      <c r="D1937" s="26">
        <v>5.22</v>
      </c>
      <c r="E1937" s="26">
        <v>8.5500000000000007</v>
      </c>
      <c r="G1937" s="37"/>
      <c r="H1937" s="37"/>
      <c r="I1937" s="37"/>
      <c r="J1937" s="71">
        <f t="shared" ref="J1937:J1949" si="728">(C1937*G1937)+(D1937*H1937)+(E1937*I1937)</f>
        <v>0</v>
      </c>
      <c r="K1937" s="107">
        <f t="shared" si="726"/>
        <v>0</v>
      </c>
    </row>
    <row r="1938" spans="1:11" s="69" customFormat="1" ht="12" customHeight="1">
      <c r="A1938" s="24" t="s">
        <v>5401</v>
      </c>
      <c r="B1938" s="70" t="s">
        <v>5400</v>
      </c>
      <c r="C1938" s="26">
        <v>3.36</v>
      </c>
      <c r="D1938" s="26">
        <v>5.22</v>
      </c>
      <c r="E1938" s="26">
        <v>8.5500000000000007</v>
      </c>
      <c r="G1938" s="37"/>
      <c r="H1938" s="37"/>
      <c r="I1938" s="37"/>
      <c r="J1938" s="71">
        <f t="shared" si="728"/>
        <v>0</v>
      </c>
      <c r="K1938" s="107">
        <f t="shared" si="726"/>
        <v>0</v>
      </c>
    </row>
    <row r="1939" spans="1:11" s="69" customFormat="1" ht="12" customHeight="1">
      <c r="A1939" s="24" t="s">
        <v>7952</v>
      </c>
      <c r="B1939" s="70" t="s">
        <v>6606</v>
      </c>
      <c r="C1939" s="26">
        <v>3.36</v>
      </c>
      <c r="D1939" s="26">
        <v>5.22</v>
      </c>
      <c r="E1939" s="26">
        <v>8.5500000000000007</v>
      </c>
      <c r="G1939" s="37"/>
      <c r="H1939" s="37"/>
      <c r="I1939" s="37"/>
      <c r="J1939" s="71">
        <f t="shared" si="728"/>
        <v>0</v>
      </c>
      <c r="K1939" s="107">
        <f t="shared" si="726"/>
        <v>0</v>
      </c>
    </row>
    <row r="1940" spans="1:11" s="69" customFormat="1" ht="12" customHeight="1">
      <c r="A1940" s="24" t="s">
        <v>3087</v>
      </c>
      <c r="B1940" s="70" t="s">
        <v>3086</v>
      </c>
      <c r="C1940" s="26">
        <v>3.36</v>
      </c>
      <c r="D1940" s="26">
        <v>5.22</v>
      </c>
      <c r="E1940" s="26">
        <v>8.5500000000000007</v>
      </c>
      <c r="G1940" s="37"/>
      <c r="H1940" s="37"/>
      <c r="I1940" s="37"/>
      <c r="J1940" s="71">
        <f t="shared" si="728"/>
        <v>0</v>
      </c>
      <c r="K1940" s="107">
        <f t="shared" si="726"/>
        <v>0</v>
      </c>
    </row>
    <row r="1941" spans="1:11" s="69" customFormat="1" ht="12" customHeight="1">
      <c r="A1941" s="24" t="s">
        <v>3089</v>
      </c>
      <c r="B1941" s="70" t="s">
        <v>3088</v>
      </c>
      <c r="C1941" s="26">
        <v>3.36</v>
      </c>
      <c r="D1941" s="26">
        <v>5.22</v>
      </c>
      <c r="E1941" s="26">
        <v>8.5500000000000007</v>
      </c>
      <c r="G1941" s="37"/>
      <c r="H1941" s="37"/>
      <c r="I1941" s="37"/>
      <c r="J1941" s="71">
        <f t="shared" si="728"/>
        <v>0</v>
      </c>
      <c r="K1941" s="107">
        <f t="shared" si="726"/>
        <v>0</v>
      </c>
    </row>
    <row r="1942" spans="1:11" s="69" customFormat="1" ht="12" customHeight="1">
      <c r="A1942" s="24" t="s">
        <v>3091</v>
      </c>
      <c r="B1942" s="70" t="s">
        <v>3090</v>
      </c>
      <c r="C1942" s="26">
        <v>3.36</v>
      </c>
      <c r="D1942" s="26">
        <v>5.22</v>
      </c>
      <c r="E1942" s="26">
        <v>8.5500000000000007</v>
      </c>
      <c r="G1942" s="37"/>
      <c r="H1942" s="37"/>
      <c r="I1942" s="37"/>
      <c r="J1942" s="71">
        <f t="shared" si="728"/>
        <v>0</v>
      </c>
      <c r="K1942" s="107">
        <f t="shared" si="726"/>
        <v>0</v>
      </c>
    </row>
    <row r="1943" spans="1:11" s="69" customFormat="1" ht="12" customHeight="1">
      <c r="A1943" s="24" t="s">
        <v>7954</v>
      </c>
      <c r="B1943" s="70" t="s">
        <v>7953</v>
      </c>
      <c r="C1943" s="26">
        <v>3.36</v>
      </c>
      <c r="D1943" s="26">
        <v>5.22</v>
      </c>
      <c r="E1943" s="26">
        <v>8.5500000000000007</v>
      </c>
      <c r="G1943" s="37"/>
      <c r="H1943" s="37"/>
      <c r="I1943" s="37"/>
      <c r="J1943" s="71">
        <f t="shared" si="728"/>
        <v>0</v>
      </c>
      <c r="K1943" s="107">
        <f t="shared" si="726"/>
        <v>0</v>
      </c>
    </row>
    <row r="1944" spans="1:11" s="69" customFormat="1" ht="12" customHeight="1">
      <c r="A1944" s="24" t="s">
        <v>3093</v>
      </c>
      <c r="B1944" s="70" t="s">
        <v>3092</v>
      </c>
      <c r="C1944" s="26">
        <v>3.36</v>
      </c>
      <c r="D1944" s="26">
        <v>5.22</v>
      </c>
      <c r="E1944" s="26">
        <v>8.5500000000000007</v>
      </c>
      <c r="G1944" s="37"/>
      <c r="H1944" s="37"/>
      <c r="I1944" s="37"/>
      <c r="J1944" s="71">
        <f t="shared" si="728"/>
        <v>0</v>
      </c>
      <c r="K1944" s="107">
        <f t="shared" si="726"/>
        <v>0</v>
      </c>
    </row>
    <row r="1945" spans="1:11" s="69" customFormat="1" ht="12" customHeight="1">
      <c r="A1945" s="24" t="s">
        <v>3067</v>
      </c>
      <c r="B1945" s="70" t="s">
        <v>3066</v>
      </c>
      <c r="C1945" s="26">
        <v>3.36</v>
      </c>
      <c r="D1945" s="26">
        <v>5.22</v>
      </c>
      <c r="E1945" s="26">
        <v>8.5500000000000007</v>
      </c>
      <c r="G1945" s="37"/>
      <c r="H1945" s="37"/>
      <c r="I1945" s="37"/>
      <c r="J1945" s="71">
        <f t="shared" si="728"/>
        <v>0</v>
      </c>
      <c r="K1945" s="107">
        <f t="shared" si="726"/>
        <v>0</v>
      </c>
    </row>
    <row r="1946" spans="1:11" s="69" customFormat="1" ht="12" customHeight="1">
      <c r="A1946" s="24" t="s">
        <v>3063</v>
      </c>
      <c r="B1946" s="70" t="s">
        <v>3062</v>
      </c>
      <c r="C1946" s="26">
        <v>3.36</v>
      </c>
      <c r="D1946" s="26">
        <v>5.22</v>
      </c>
      <c r="E1946" s="26">
        <v>8.5500000000000007</v>
      </c>
      <c r="G1946" s="37"/>
      <c r="H1946" s="37"/>
      <c r="I1946" s="37"/>
      <c r="J1946" s="71">
        <f t="shared" si="728"/>
        <v>0</v>
      </c>
      <c r="K1946" s="107">
        <f t="shared" si="726"/>
        <v>0</v>
      </c>
    </row>
    <row r="1947" spans="1:11" s="69" customFormat="1" ht="12" customHeight="1">
      <c r="A1947" s="24" t="s">
        <v>3095</v>
      </c>
      <c r="B1947" s="70" t="s">
        <v>3094</v>
      </c>
      <c r="C1947" s="26">
        <v>3.36</v>
      </c>
      <c r="D1947" s="26">
        <v>5.22</v>
      </c>
      <c r="E1947" s="26">
        <v>8.5500000000000007</v>
      </c>
      <c r="G1947" s="37"/>
      <c r="H1947" s="37"/>
      <c r="I1947" s="37"/>
      <c r="J1947" s="71">
        <f t="shared" si="728"/>
        <v>0</v>
      </c>
      <c r="K1947" s="107">
        <f t="shared" si="726"/>
        <v>0</v>
      </c>
    </row>
    <row r="1948" spans="1:11" s="69" customFormat="1" ht="12" customHeight="1">
      <c r="A1948" s="24" t="s">
        <v>3065</v>
      </c>
      <c r="B1948" s="70" t="s">
        <v>3064</v>
      </c>
      <c r="C1948" s="26">
        <v>3.36</v>
      </c>
      <c r="D1948" s="26">
        <v>5.22</v>
      </c>
      <c r="E1948" s="26">
        <v>8.5500000000000007</v>
      </c>
      <c r="G1948" s="37"/>
      <c r="H1948" s="37"/>
      <c r="I1948" s="37"/>
      <c r="J1948" s="71">
        <f t="shared" si="728"/>
        <v>0</v>
      </c>
      <c r="K1948" s="107">
        <f t="shared" si="726"/>
        <v>0</v>
      </c>
    </row>
    <row r="1949" spans="1:11" s="69" customFormat="1" ht="12" customHeight="1">
      <c r="A1949" s="24" t="s">
        <v>7956</v>
      </c>
      <c r="B1949" s="70" t="s">
        <v>7955</v>
      </c>
      <c r="C1949" s="26">
        <v>4.29</v>
      </c>
      <c r="D1949" s="26">
        <v>6.67</v>
      </c>
      <c r="E1949" s="26">
        <v>10.91</v>
      </c>
      <c r="G1949" s="37"/>
      <c r="H1949" s="37"/>
      <c r="I1949" s="37"/>
      <c r="J1949" s="71">
        <f t="shared" si="728"/>
        <v>0</v>
      </c>
      <c r="K1949" s="107">
        <f t="shared" si="726"/>
        <v>0</v>
      </c>
    </row>
    <row r="1950" spans="1:11" s="69" customFormat="1" ht="12" customHeight="1">
      <c r="A1950" s="24" t="s">
        <v>8533</v>
      </c>
      <c r="B1950" s="70" t="s">
        <v>8532</v>
      </c>
      <c r="C1950" s="26">
        <v>5.57</v>
      </c>
      <c r="D1950" s="26">
        <v>8.67</v>
      </c>
      <c r="E1950" s="26">
        <v>14.18</v>
      </c>
      <c r="G1950" s="37"/>
      <c r="H1950" s="37"/>
      <c r="I1950" s="37"/>
      <c r="J1950" s="71">
        <f t="shared" ref="J1950:J1954" si="729">(C1950*G1950)+(D1950*H1950)+(E1950*I1950)</f>
        <v>0</v>
      </c>
      <c r="K1950" s="107">
        <f t="shared" si="726"/>
        <v>0</v>
      </c>
    </row>
    <row r="1951" spans="1:11" s="69" customFormat="1" ht="12" customHeight="1">
      <c r="A1951" s="24" t="s">
        <v>9282</v>
      </c>
      <c r="B1951" s="70" t="s">
        <v>9208</v>
      </c>
      <c r="C1951" s="26">
        <v>5.57</v>
      </c>
      <c r="D1951" s="26">
        <v>8.67</v>
      </c>
      <c r="E1951" s="26">
        <v>14.18</v>
      </c>
      <c r="G1951" s="37"/>
      <c r="H1951" s="37"/>
      <c r="I1951" s="37"/>
      <c r="J1951" s="71">
        <f t="shared" si="729"/>
        <v>0</v>
      </c>
      <c r="K1951" s="107">
        <f t="shared" si="726"/>
        <v>0</v>
      </c>
    </row>
    <row r="1952" spans="1:11" s="69" customFormat="1" ht="12" customHeight="1">
      <c r="A1952" s="24" t="s">
        <v>9284</v>
      </c>
      <c r="B1952" s="70" t="s">
        <v>9211</v>
      </c>
      <c r="C1952" s="26">
        <v>5.57</v>
      </c>
      <c r="D1952" s="26">
        <v>8.67</v>
      </c>
      <c r="E1952" s="26">
        <v>14.18</v>
      </c>
      <c r="G1952" s="37"/>
      <c r="H1952" s="37"/>
      <c r="I1952" s="37"/>
      <c r="J1952" s="71">
        <f t="shared" si="729"/>
        <v>0</v>
      </c>
      <c r="K1952" s="107">
        <f t="shared" si="726"/>
        <v>0</v>
      </c>
    </row>
    <row r="1953" spans="1:11" s="69" customFormat="1" ht="12" customHeight="1">
      <c r="A1953" s="24" t="s">
        <v>8477</v>
      </c>
      <c r="B1953" s="70" t="s">
        <v>8476</v>
      </c>
      <c r="C1953" s="26">
        <v>5.57</v>
      </c>
      <c r="D1953" s="26">
        <v>8.67</v>
      </c>
      <c r="E1953" s="26">
        <v>14.18</v>
      </c>
      <c r="G1953" s="37"/>
      <c r="H1953" s="37"/>
      <c r="I1953" s="37"/>
      <c r="J1953" s="71">
        <f t="shared" si="729"/>
        <v>0</v>
      </c>
      <c r="K1953" s="107">
        <f t="shared" si="726"/>
        <v>0</v>
      </c>
    </row>
    <row r="1954" spans="1:11" s="69" customFormat="1" ht="12" customHeight="1">
      <c r="A1954" s="24" t="s">
        <v>9283</v>
      </c>
      <c r="B1954" s="70" t="s">
        <v>9209</v>
      </c>
      <c r="C1954" s="26">
        <v>5.57</v>
      </c>
      <c r="D1954" s="26">
        <v>8.67</v>
      </c>
      <c r="E1954" s="26">
        <v>14.18</v>
      </c>
      <c r="G1954" s="37"/>
      <c r="H1954" s="37"/>
      <c r="I1954" s="37"/>
      <c r="J1954" s="71">
        <f t="shared" si="729"/>
        <v>0</v>
      </c>
      <c r="K1954" s="107">
        <f t="shared" si="726"/>
        <v>0</v>
      </c>
    </row>
    <row r="1955" spans="1:11" s="69" customFormat="1" ht="12" customHeight="1">
      <c r="A1955" s="24" t="s">
        <v>2552</v>
      </c>
      <c r="B1955" s="70" t="s">
        <v>2553</v>
      </c>
      <c r="C1955" s="26">
        <v>15.14</v>
      </c>
      <c r="D1955" s="26">
        <v>23.54</v>
      </c>
      <c r="E1955" s="26">
        <v>38.53</v>
      </c>
      <c r="G1955" s="37"/>
      <c r="H1955" s="37"/>
      <c r="I1955" s="37"/>
      <c r="J1955" s="71">
        <f t="shared" ref="J1955:J1968" si="730">(C1955*G1955)+(D1955*H1955)+(E1955*I1955)</f>
        <v>0</v>
      </c>
      <c r="K1955" s="107">
        <f t="shared" si="726"/>
        <v>0</v>
      </c>
    </row>
    <row r="1956" spans="1:11" s="69" customFormat="1" ht="12" customHeight="1">
      <c r="A1956" s="24" t="s">
        <v>8948</v>
      </c>
      <c r="B1956" s="70" t="s">
        <v>2549</v>
      </c>
      <c r="C1956" s="26">
        <v>15.14</v>
      </c>
      <c r="D1956" s="26">
        <v>23.54</v>
      </c>
      <c r="E1956" s="26">
        <v>38.53</v>
      </c>
      <c r="G1956" s="37"/>
      <c r="H1956" s="37"/>
      <c r="I1956" s="37"/>
      <c r="J1956" s="71">
        <f t="shared" si="730"/>
        <v>0</v>
      </c>
      <c r="K1956" s="107">
        <f t="shared" si="726"/>
        <v>0</v>
      </c>
    </row>
    <row r="1957" spans="1:11" s="69" customFormat="1" ht="12" customHeight="1">
      <c r="A1957" s="24" t="s">
        <v>2550</v>
      </c>
      <c r="B1957" s="70" t="s">
        <v>2551</v>
      </c>
      <c r="C1957" s="26">
        <v>15.14</v>
      </c>
      <c r="D1957" s="26">
        <v>23.54</v>
      </c>
      <c r="E1957" s="26">
        <v>38.53</v>
      </c>
      <c r="G1957" s="37"/>
      <c r="H1957" s="37"/>
      <c r="I1957" s="37"/>
      <c r="J1957" s="71">
        <f t="shared" si="730"/>
        <v>0</v>
      </c>
      <c r="K1957" s="107">
        <f t="shared" si="726"/>
        <v>0</v>
      </c>
    </row>
    <row r="1958" spans="1:11" s="69" customFormat="1" ht="12" customHeight="1">
      <c r="A1958" s="24" t="s">
        <v>4373</v>
      </c>
      <c r="B1958" s="70" t="s">
        <v>4372</v>
      </c>
      <c r="C1958" s="26">
        <v>15.14</v>
      </c>
      <c r="D1958" s="26">
        <v>23.54</v>
      </c>
      <c r="E1958" s="26">
        <v>38.53</v>
      </c>
      <c r="G1958" s="37"/>
      <c r="H1958" s="37"/>
      <c r="I1958" s="37"/>
      <c r="J1958" s="71">
        <f t="shared" si="730"/>
        <v>0</v>
      </c>
      <c r="K1958" s="107">
        <f t="shared" si="726"/>
        <v>0</v>
      </c>
    </row>
    <row r="1959" spans="1:11" s="69" customFormat="1" ht="12" customHeight="1">
      <c r="A1959" s="24" t="s">
        <v>2555</v>
      </c>
      <c r="B1959" s="70" t="s">
        <v>2554</v>
      </c>
      <c r="C1959" s="26">
        <v>15.14</v>
      </c>
      <c r="D1959" s="26">
        <v>23.54</v>
      </c>
      <c r="E1959" s="26">
        <v>38.53</v>
      </c>
      <c r="G1959" s="37"/>
      <c r="H1959" s="37"/>
      <c r="I1959" s="37"/>
      <c r="J1959" s="71">
        <f t="shared" si="730"/>
        <v>0</v>
      </c>
      <c r="K1959" s="107">
        <f t="shared" si="726"/>
        <v>0</v>
      </c>
    </row>
    <row r="1960" spans="1:11" s="69" customFormat="1" ht="12" customHeight="1">
      <c r="A1960" s="24" t="s">
        <v>2557</v>
      </c>
      <c r="B1960" s="70" t="s">
        <v>2556</v>
      </c>
      <c r="C1960" s="26">
        <v>15.14</v>
      </c>
      <c r="D1960" s="26">
        <v>23.54</v>
      </c>
      <c r="E1960" s="26">
        <v>38.53</v>
      </c>
      <c r="G1960" s="37"/>
      <c r="H1960" s="37"/>
      <c r="I1960" s="37"/>
      <c r="J1960" s="71">
        <f t="shared" si="730"/>
        <v>0</v>
      </c>
      <c r="K1960" s="107">
        <f t="shared" si="726"/>
        <v>0</v>
      </c>
    </row>
    <row r="1961" spans="1:11" s="69" customFormat="1" ht="12" customHeight="1">
      <c r="A1961" s="24" t="s">
        <v>2559</v>
      </c>
      <c r="B1961" s="70" t="s">
        <v>2558</v>
      </c>
      <c r="C1961" s="26">
        <v>15.14</v>
      </c>
      <c r="D1961" s="26">
        <v>23.54</v>
      </c>
      <c r="E1961" s="26">
        <v>38.53</v>
      </c>
      <c r="G1961" s="37"/>
      <c r="H1961" s="37"/>
      <c r="I1961" s="37"/>
      <c r="J1961" s="71">
        <f t="shared" si="730"/>
        <v>0</v>
      </c>
      <c r="K1961" s="107">
        <f t="shared" si="726"/>
        <v>0</v>
      </c>
    </row>
    <row r="1962" spans="1:11" s="69" customFormat="1" ht="12" customHeight="1">
      <c r="A1962" s="24" t="s">
        <v>3279</v>
      </c>
      <c r="B1962" s="70" t="s">
        <v>3278</v>
      </c>
      <c r="C1962" s="26">
        <v>15.14</v>
      </c>
      <c r="D1962" s="26">
        <v>23.54</v>
      </c>
      <c r="E1962" s="26">
        <v>38.53</v>
      </c>
      <c r="G1962" s="37"/>
      <c r="H1962" s="37"/>
      <c r="I1962" s="37"/>
      <c r="J1962" s="71">
        <f t="shared" si="730"/>
        <v>0</v>
      </c>
      <c r="K1962" s="107">
        <f t="shared" si="726"/>
        <v>0</v>
      </c>
    </row>
    <row r="1963" spans="1:11" s="69" customFormat="1" ht="12" customHeight="1">
      <c r="A1963" s="24" t="s">
        <v>4371</v>
      </c>
      <c r="B1963" s="70" t="s">
        <v>4370</v>
      </c>
      <c r="C1963" s="26">
        <v>15.14</v>
      </c>
      <c r="D1963" s="26">
        <v>23.54</v>
      </c>
      <c r="E1963" s="26">
        <v>38.53</v>
      </c>
      <c r="G1963" s="37"/>
      <c r="H1963" s="37"/>
      <c r="I1963" s="37"/>
      <c r="J1963" s="71">
        <f t="shared" si="730"/>
        <v>0</v>
      </c>
      <c r="K1963" s="107">
        <f t="shared" si="726"/>
        <v>0</v>
      </c>
    </row>
    <row r="1964" spans="1:11" s="69" customFormat="1" ht="12" customHeight="1">
      <c r="A1964" s="24" t="s">
        <v>2440</v>
      </c>
      <c r="B1964" s="70" t="s">
        <v>2439</v>
      </c>
      <c r="C1964" s="26">
        <v>15.14</v>
      </c>
      <c r="D1964" s="26">
        <v>23.54</v>
      </c>
      <c r="E1964" s="26">
        <v>38.53</v>
      </c>
      <c r="G1964" s="37"/>
      <c r="H1964" s="37"/>
      <c r="I1964" s="37"/>
      <c r="J1964" s="71">
        <f t="shared" si="730"/>
        <v>0</v>
      </c>
      <c r="K1964" s="107">
        <f t="shared" si="726"/>
        <v>0</v>
      </c>
    </row>
    <row r="1965" spans="1:11" s="69" customFormat="1" ht="12" customHeight="1">
      <c r="A1965" s="24" t="s">
        <v>2435</v>
      </c>
      <c r="B1965" s="70" t="s">
        <v>2434</v>
      </c>
      <c r="C1965" s="26">
        <v>15.14</v>
      </c>
      <c r="D1965" s="26">
        <v>23.54</v>
      </c>
      <c r="E1965" s="26">
        <v>38.53</v>
      </c>
      <c r="G1965" s="37"/>
      <c r="H1965" s="37"/>
      <c r="I1965" s="37"/>
      <c r="J1965" s="71">
        <f t="shared" si="730"/>
        <v>0</v>
      </c>
      <c r="K1965" s="107">
        <f t="shared" si="726"/>
        <v>0</v>
      </c>
    </row>
    <row r="1966" spans="1:11" s="69" customFormat="1" ht="12" customHeight="1">
      <c r="A1966" s="24" t="s">
        <v>2442</v>
      </c>
      <c r="B1966" s="70" t="s">
        <v>2441</v>
      </c>
      <c r="C1966" s="26">
        <v>15.14</v>
      </c>
      <c r="D1966" s="26">
        <v>23.54</v>
      </c>
      <c r="E1966" s="26">
        <v>38.53</v>
      </c>
      <c r="G1966" s="37"/>
      <c r="H1966" s="37"/>
      <c r="I1966" s="37"/>
      <c r="J1966" s="71">
        <f t="shared" si="730"/>
        <v>0</v>
      </c>
      <c r="K1966" s="107">
        <f t="shared" si="726"/>
        <v>0</v>
      </c>
    </row>
    <row r="1967" spans="1:11" s="69" customFormat="1" ht="12" customHeight="1">
      <c r="A1967" s="24" t="s">
        <v>704</v>
      </c>
      <c r="B1967" s="70" t="s">
        <v>703</v>
      </c>
      <c r="C1967" s="26">
        <v>15.14</v>
      </c>
      <c r="D1967" s="26">
        <v>23.54</v>
      </c>
      <c r="E1967" s="26">
        <v>38.53</v>
      </c>
      <c r="G1967" s="37"/>
      <c r="H1967" s="37"/>
      <c r="I1967" s="37"/>
      <c r="J1967" s="71">
        <f t="shared" si="730"/>
        <v>0</v>
      </c>
      <c r="K1967" s="107">
        <f t="shared" si="726"/>
        <v>0</v>
      </c>
    </row>
    <row r="1968" spans="1:11" s="69" customFormat="1" ht="12" customHeight="1">
      <c r="A1968" s="24" t="s">
        <v>2433</v>
      </c>
      <c r="B1968" s="70" t="s">
        <v>2432</v>
      </c>
      <c r="C1968" s="26">
        <v>15.14</v>
      </c>
      <c r="D1968" s="26">
        <v>23.54</v>
      </c>
      <c r="E1968" s="26">
        <v>38.53</v>
      </c>
      <c r="G1968" s="39"/>
      <c r="H1968" s="39"/>
      <c r="I1968" s="39"/>
      <c r="J1968" s="71">
        <f t="shared" si="730"/>
        <v>0</v>
      </c>
      <c r="K1968" s="107">
        <f t="shared" si="726"/>
        <v>0</v>
      </c>
    </row>
    <row r="1969" spans="1:11" s="69" customFormat="1" ht="12" customHeight="1">
      <c r="A1969" s="51"/>
      <c r="B1969" s="72"/>
      <c r="C1969" s="47" t="s">
        <v>9469</v>
      </c>
      <c r="D1969" s="20" t="s">
        <v>9470</v>
      </c>
      <c r="E1969" s="21" t="s">
        <v>9486</v>
      </c>
      <c r="F1969" s="67"/>
      <c r="G1969" s="42" t="s">
        <v>9469</v>
      </c>
      <c r="H1969" s="42" t="s">
        <v>9470</v>
      </c>
      <c r="I1969" s="42" t="s">
        <v>9486</v>
      </c>
      <c r="J1969" s="73"/>
    </row>
    <row r="1970" spans="1:11" s="69" customFormat="1" ht="12" customHeight="1">
      <c r="A1970" s="24" t="s">
        <v>2325</v>
      </c>
      <c r="B1970" s="70" t="s">
        <v>2324</v>
      </c>
      <c r="C1970" s="26">
        <v>36.200000000000003</v>
      </c>
      <c r="D1970" s="26">
        <v>84.47</v>
      </c>
      <c r="E1970" s="26">
        <v>115.18</v>
      </c>
      <c r="G1970" s="37"/>
      <c r="H1970" s="37"/>
      <c r="I1970" s="37"/>
      <c r="J1970" s="71">
        <f t="shared" ref="J1970:J1977" si="731">(C1970*G1970)+(D1970*H1970)+(E1970*I1970)</f>
        <v>0</v>
      </c>
      <c r="K1970" s="107">
        <f t="shared" ref="K1970:K1996" si="732">SUBTOTAL(9,G1970:I1970)</f>
        <v>0</v>
      </c>
    </row>
    <row r="1971" spans="1:11" s="69" customFormat="1" ht="12" customHeight="1">
      <c r="A1971" s="24" t="s">
        <v>1126</v>
      </c>
      <c r="B1971" s="70" t="s">
        <v>1125</v>
      </c>
      <c r="C1971" s="26">
        <v>36.200000000000003</v>
      </c>
      <c r="D1971" s="26">
        <v>84.47</v>
      </c>
      <c r="E1971" s="26">
        <v>115.18</v>
      </c>
      <c r="G1971" s="37"/>
      <c r="H1971" s="37"/>
      <c r="I1971" s="37"/>
      <c r="J1971" s="71">
        <f t="shared" si="731"/>
        <v>0</v>
      </c>
      <c r="K1971" s="107">
        <f t="shared" si="732"/>
        <v>0</v>
      </c>
    </row>
    <row r="1972" spans="1:11" s="69" customFormat="1" ht="12" customHeight="1">
      <c r="A1972" s="24" t="s">
        <v>1128</v>
      </c>
      <c r="B1972" s="70" t="s">
        <v>1127</v>
      </c>
      <c r="C1972" s="26">
        <v>36.200000000000003</v>
      </c>
      <c r="D1972" s="26">
        <v>84.47</v>
      </c>
      <c r="E1972" s="26">
        <v>115.18</v>
      </c>
      <c r="G1972" s="37"/>
      <c r="H1972" s="37"/>
      <c r="I1972" s="37"/>
      <c r="J1972" s="71">
        <f t="shared" si="731"/>
        <v>0</v>
      </c>
      <c r="K1972" s="107">
        <f t="shared" si="732"/>
        <v>0</v>
      </c>
    </row>
    <row r="1973" spans="1:11" s="69" customFormat="1" ht="12" customHeight="1">
      <c r="A1973" s="24" t="s">
        <v>2323</v>
      </c>
      <c r="B1973" s="70" t="s">
        <v>2322</v>
      </c>
      <c r="C1973" s="26">
        <v>36.200000000000003</v>
      </c>
      <c r="D1973" s="26">
        <v>84.47</v>
      </c>
      <c r="E1973" s="26">
        <v>115.18</v>
      </c>
      <c r="G1973" s="37"/>
      <c r="H1973" s="37"/>
      <c r="I1973" s="37"/>
      <c r="J1973" s="71">
        <f t="shared" si="731"/>
        <v>0</v>
      </c>
      <c r="K1973" s="107">
        <f t="shared" si="732"/>
        <v>0</v>
      </c>
    </row>
    <row r="1974" spans="1:11" s="69" customFormat="1" ht="12" customHeight="1">
      <c r="A1974" s="24" t="s">
        <v>3289</v>
      </c>
      <c r="B1974" s="70" t="s">
        <v>2326</v>
      </c>
      <c r="C1974" s="26">
        <v>36.200000000000003</v>
      </c>
      <c r="D1974" s="26">
        <v>84.47</v>
      </c>
      <c r="E1974" s="26">
        <v>115.18</v>
      </c>
      <c r="G1974" s="37"/>
      <c r="H1974" s="37"/>
      <c r="I1974" s="37"/>
      <c r="J1974" s="71">
        <f t="shared" si="731"/>
        <v>0</v>
      </c>
      <c r="K1974" s="107">
        <f t="shared" si="732"/>
        <v>0</v>
      </c>
    </row>
    <row r="1975" spans="1:11" s="69" customFormat="1" ht="12" customHeight="1">
      <c r="A1975" s="24" t="s">
        <v>3770</v>
      </c>
      <c r="B1975" s="70" t="s">
        <v>3769</v>
      </c>
      <c r="C1975" s="26">
        <v>36.200000000000003</v>
      </c>
      <c r="D1975" s="26">
        <v>84.47</v>
      </c>
      <c r="E1975" s="26">
        <v>115.18</v>
      </c>
      <c r="G1975" s="37"/>
      <c r="H1975" s="37"/>
      <c r="I1975" s="37"/>
      <c r="J1975" s="71">
        <f t="shared" si="731"/>
        <v>0</v>
      </c>
      <c r="K1975" s="107">
        <f t="shared" si="732"/>
        <v>0</v>
      </c>
    </row>
    <row r="1976" spans="1:11" s="69" customFormat="1" ht="12" customHeight="1">
      <c r="A1976" s="24" t="s">
        <v>2321</v>
      </c>
      <c r="B1976" s="70" t="s">
        <v>2320</v>
      </c>
      <c r="C1976" s="26">
        <v>36.200000000000003</v>
      </c>
      <c r="D1976" s="26">
        <v>84.47</v>
      </c>
      <c r="E1976" s="26">
        <v>115.18</v>
      </c>
      <c r="G1976" s="37"/>
      <c r="H1976" s="37"/>
      <c r="I1976" s="37"/>
      <c r="J1976" s="71">
        <f t="shared" si="731"/>
        <v>0</v>
      </c>
      <c r="K1976" s="107">
        <f t="shared" si="732"/>
        <v>0</v>
      </c>
    </row>
    <row r="1977" spans="1:11" s="69" customFormat="1" ht="12" customHeight="1">
      <c r="A1977" s="24" t="s">
        <v>3768</v>
      </c>
      <c r="B1977" s="70" t="s">
        <v>3767</v>
      </c>
      <c r="C1977" s="26">
        <v>36.200000000000003</v>
      </c>
      <c r="D1977" s="26">
        <v>84.47</v>
      </c>
      <c r="E1977" s="26">
        <v>115.18</v>
      </c>
      <c r="G1977" s="37"/>
      <c r="H1977" s="37"/>
      <c r="I1977" s="37"/>
      <c r="J1977" s="71">
        <f t="shared" si="731"/>
        <v>0</v>
      </c>
      <c r="K1977" s="107">
        <f t="shared" si="732"/>
        <v>0</v>
      </c>
    </row>
    <row r="1978" spans="1:11" s="69" customFormat="1" ht="12" customHeight="1">
      <c r="A1978" s="24" t="s">
        <v>3291</v>
      </c>
      <c r="B1978" s="70" t="s">
        <v>3290</v>
      </c>
      <c r="C1978" s="26">
        <v>37.54</v>
      </c>
      <c r="D1978" s="26">
        <v>87.6</v>
      </c>
      <c r="E1978" s="26">
        <v>119.45</v>
      </c>
      <c r="G1978" s="37"/>
      <c r="H1978" s="37"/>
      <c r="I1978" s="37"/>
      <c r="J1978" s="71">
        <f t="shared" ref="J1978:J1982" si="733">(C1978*G1978)+(D1978*H1978)+(E1978*I1978)</f>
        <v>0</v>
      </c>
      <c r="K1978" s="107">
        <f t="shared" si="732"/>
        <v>0</v>
      </c>
    </row>
    <row r="1979" spans="1:11" s="69" customFormat="1" ht="12" customHeight="1">
      <c r="A1979" s="24" t="s">
        <v>2706</v>
      </c>
      <c r="B1979" s="70" t="s">
        <v>2703</v>
      </c>
      <c r="C1979" s="26">
        <v>37.54</v>
      </c>
      <c r="D1979" s="26">
        <v>87.6</v>
      </c>
      <c r="E1979" s="26">
        <v>119.45</v>
      </c>
      <c r="G1979" s="37"/>
      <c r="H1979" s="37"/>
      <c r="I1979" s="37"/>
      <c r="J1979" s="71">
        <f t="shared" si="733"/>
        <v>0</v>
      </c>
      <c r="K1979" s="107">
        <f t="shared" si="732"/>
        <v>0</v>
      </c>
    </row>
    <row r="1980" spans="1:11" s="69" customFormat="1" ht="12" customHeight="1">
      <c r="A1980" s="24" t="s">
        <v>2668</v>
      </c>
      <c r="B1980" s="70" t="s">
        <v>4466</v>
      </c>
      <c r="C1980" s="26">
        <v>37.54</v>
      </c>
      <c r="D1980" s="26">
        <v>87.6</v>
      </c>
      <c r="E1980" s="26">
        <v>119.45</v>
      </c>
      <c r="G1980" s="37"/>
      <c r="H1980" s="37"/>
      <c r="I1980" s="37"/>
      <c r="J1980" s="71">
        <f t="shared" si="733"/>
        <v>0</v>
      </c>
      <c r="K1980" s="107">
        <f t="shared" si="732"/>
        <v>0</v>
      </c>
    </row>
    <row r="1981" spans="1:11" s="69" customFormat="1" ht="12" customHeight="1">
      <c r="A1981" s="24" t="s">
        <v>2708</v>
      </c>
      <c r="B1981" s="70" t="s">
        <v>2707</v>
      </c>
      <c r="C1981" s="26">
        <v>37.54</v>
      </c>
      <c r="D1981" s="26">
        <v>87.6</v>
      </c>
      <c r="E1981" s="26">
        <v>119.45</v>
      </c>
      <c r="G1981" s="37"/>
      <c r="H1981" s="37"/>
      <c r="I1981" s="37"/>
      <c r="J1981" s="71">
        <f t="shared" si="733"/>
        <v>0</v>
      </c>
      <c r="K1981" s="107">
        <f t="shared" si="732"/>
        <v>0</v>
      </c>
    </row>
    <row r="1982" spans="1:11" s="69" customFormat="1" ht="12" customHeight="1">
      <c r="A1982" s="24" t="s">
        <v>6296</v>
      </c>
      <c r="B1982" s="70" t="s">
        <v>6295</v>
      </c>
      <c r="C1982" s="26">
        <v>37.54</v>
      </c>
      <c r="D1982" s="26">
        <v>87.6</v>
      </c>
      <c r="E1982" s="26">
        <v>119.45</v>
      </c>
      <c r="G1982" s="37"/>
      <c r="H1982" s="37"/>
      <c r="I1982" s="37"/>
      <c r="J1982" s="71">
        <f t="shared" si="733"/>
        <v>0</v>
      </c>
      <c r="K1982" s="107">
        <f t="shared" si="732"/>
        <v>0</v>
      </c>
    </row>
    <row r="1983" spans="1:11" s="69" customFormat="1" ht="12" customHeight="1">
      <c r="A1983" s="24" t="s">
        <v>3977</v>
      </c>
      <c r="B1983" s="70" t="s">
        <v>3976</v>
      </c>
      <c r="C1983" s="26">
        <v>45.14</v>
      </c>
      <c r="D1983" s="26">
        <v>105.33</v>
      </c>
      <c r="E1983" s="26">
        <v>143.63999999999999</v>
      </c>
      <c r="G1983" s="37"/>
      <c r="H1983" s="37"/>
      <c r="I1983" s="37"/>
      <c r="J1983" s="71">
        <f t="shared" ref="J1983:J1993" si="734">(C1983*G1983)+(D1983*H1983)+(E1983*I1983)</f>
        <v>0</v>
      </c>
      <c r="K1983" s="107">
        <f t="shared" si="732"/>
        <v>0</v>
      </c>
    </row>
    <row r="1984" spans="1:11" s="69" customFormat="1" ht="12" customHeight="1">
      <c r="A1984" s="24" t="s">
        <v>752</v>
      </c>
      <c r="B1984" s="70" t="s">
        <v>751</v>
      </c>
      <c r="C1984" s="26">
        <v>45.14</v>
      </c>
      <c r="D1984" s="26">
        <v>105.33</v>
      </c>
      <c r="E1984" s="26">
        <v>143.63999999999999</v>
      </c>
      <c r="G1984" s="37"/>
      <c r="H1984" s="37"/>
      <c r="I1984" s="37"/>
      <c r="J1984" s="71">
        <f t="shared" si="734"/>
        <v>0</v>
      </c>
      <c r="K1984" s="107">
        <f t="shared" si="732"/>
        <v>0</v>
      </c>
    </row>
    <row r="1985" spans="1:11" s="69" customFormat="1" ht="12" customHeight="1">
      <c r="A1985" s="24" t="s">
        <v>3973</v>
      </c>
      <c r="B1985" s="70" t="s">
        <v>2465</v>
      </c>
      <c r="C1985" s="26">
        <v>45.14</v>
      </c>
      <c r="D1985" s="26">
        <v>105.33</v>
      </c>
      <c r="E1985" s="26">
        <v>143.63999999999999</v>
      </c>
      <c r="G1985" s="37"/>
      <c r="H1985" s="37"/>
      <c r="I1985" s="37"/>
      <c r="J1985" s="71">
        <f t="shared" si="734"/>
        <v>0</v>
      </c>
      <c r="K1985" s="107">
        <f t="shared" si="732"/>
        <v>0</v>
      </c>
    </row>
    <row r="1986" spans="1:11" s="69" customFormat="1" ht="12" customHeight="1">
      <c r="A1986" s="24" t="s">
        <v>9097</v>
      </c>
      <c r="B1986" s="70" t="s">
        <v>9098</v>
      </c>
      <c r="C1986" s="26">
        <v>45.14</v>
      </c>
      <c r="D1986" s="26">
        <v>105.33</v>
      </c>
      <c r="E1986" s="26">
        <v>143.63999999999999</v>
      </c>
      <c r="G1986" s="37"/>
      <c r="H1986" s="37"/>
      <c r="I1986" s="37"/>
      <c r="J1986" s="71">
        <f t="shared" si="734"/>
        <v>0</v>
      </c>
      <c r="K1986" s="107">
        <f t="shared" si="732"/>
        <v>0</v>
      </c>
    </row>
    <row r="1987" spans="1:11" s="69" customFormat="1" ht="12" customHeight="1">
      <c r="A1987" s="24" t="s">
        <v>3975</v>
      </c>
      <c r="B1987" s="86" t="s">
        <v>3974</v>
      </c>
      <c r="C1987" s="26">
        <v>45.14</v>
      </c>
      <c r="D1987" s="26">
        <v>105.33</v>
      </c>
      <c r="E1987" s="26">
        <v>143.63999999999999</v>
      </c>
      <c r="G1987" s="37"/>
      <c r="H1987" s="37"/>
      <c r="I1987" s="37"/>
      <c r="J1987" s="71">
        <f t="shared" si="734"/>
        <v>0</v>
      </c>
      <c r="K1987" s="107">
        <f t="shared" si="732"/>
        <v>0</v>
      </c>
    </row>
    <row r="1988" spans="1:11" s="69" customFormat="1" ht="12" customHeight="1">
      <c r="A1988" s="24" t="s">
        <v>9099</v>
      </c>
      <c r="B1988" s="70" t="s">
        <v>9101</v>
      </c>
      <c r="C1988" s="26">
        <v>45.14</v>
      </c>
      <c r="D1988" s="26">
        <v>105.33</v>
      </c>
      <c r="E1988" s="26">
        <v>143.63999999999999</v>
      </c>
      <c r="G1988" s="37"/>
      <c r="H1988" s="37"/>
      <c r="I1988" s="37"/>
      <c r="J1988" s="71">
        <f t="shared" si="734"/>
        <v>0</v>
      </c>
      <c r="K1988" s="107">
        <f t="shared" si="732"/>
        <v>0</v>
      </c>
    </row>
    <row r="1989" spans="1:11" s="69" customFormat="1" ht="12" customHeight="1">
      <c r="A1989" s="24" t="s">
        <v>748</v>
      </c>
      <c r="B1989" s="70" t="s">
        <v>747</v>
      </c>
      <c r="C1989" s="26">
        <v>45.14</v>
      </c>
      <c r="D1989" s="26">
        <v>105.33</v>
      </c>
      <c r="E1989" s="26">
        <v>143.63999999999999</v>
      </c>
      <c r="G1989" s="37"/>
      <c r="H1989" s="37"/>
      <c r="I1989" s="37"/>
      <c r="J1989" s="71">
        <f t="shared" si="734"/>
        <v>0</v>
      </c>
      <c r="K1989" s="107">
        <f t="shared" si="732"/>
        <v>0</v>
      </c>
    </row>
    <row r="1990" spans="1:11" s="69" customFormat="1" ht="12" customHeight="1">
      <c r="A1990" s="24" t="s">
        <v>9102</v>
      </c>
      <c r="B1990" s="70" t="s">
        <v>9100</v>
      </c>
      <c r="C1990" s="26">
        <v>45.14</v>
      </c>
      <c r="D1990" s="26">
        <v>105.33</v>
      </c>
      <c r="E1990" s="26">
        <v>143.63999999999999</v>
      </c>
      <c r="G1990" s="37"/>
      <c r="H1990" s="37"/>
      <c r="I1990" s="37"/>
      <c r="J1990" s="71">
        <f t="shared" si="734"/>
        <v>0</v>
      </c>
      <c r="K1990" s="107">
        <f t="shared" si="732"/>
        <v>0</v>
      </c>
    </row>
    <row r="1991" spans="1:11" s="69" customFormat="1" ht="12" customHeight="1">
      <c r="A1991" s="24" t="s">
        <v>9103</v>
      </c>
      <c r="B1991" s="70" t="s">
        <v>9105</v>
      </c>
      <c r="C1991" s="26">
        <v>45.14</v>
      </c>
      <c r="D1991" s="26">
        <v>105.33</v>
      </c>
      <c r="E1991" s="26">
        <v>143.63999999999999</v>
      </c>
      <c r="G1991" s="37"/>
      <c r="H1991" s="37"/>
      <c r="I1991" s="37"/>
      <c r="J1991" s="71">
        <f t="shared" si="734"/>
        <v>0</v>
      </c>
      <c r="K1991" s="107">
        <f t="shared" si="732"/>
        <v>0</v>
      </c>
    </row>
    <row r="1992" spans="1:11" s="69" customFormat="1" ht="12" customHeight="1">
      <c r="A1992" s="24" t="s">
        <v>9104</v>
      </c>
      <c r="B1992" s="70" t="s">
        <v>9106</v>
      </c>
      <c r="C1992" s="26">
        <v>45.14</v>
      </c>
      <c r="D1992" s="26">
        <v>105.33</v>
      </c>
      <c r="E1992" s="26">
        <v>143.63999999999999</v>
      </c>
      <c r="G1992" s="37"/>
      <c r="H1992" s="37"/>
      <c r="I1992" s="37"/>
      <c r="J1992" s="71">
        <f t="shared" si="734"/>
        <v>0</v>
      </c>
      <c r="K1992" s="107">
        <f t="shared" si="732"/>
        <v>0</v>
      </c>
    </row>
    <row r="1993" spans="1:11" s="69" customFormat="1" ht="12" customHeight="1">
      <c r="A1993" s="24" t="s">
        <v>750</v>
      </c>
      <c r="B1993" s="70" t="s">
        <v>749</v>
      </c>
      <c r="C1993" s="26">
        <v>45.14</v>
      </c>
      <c r="D1993" s="26">
        <v>105.33</v>
      </c>
      <c r="E1993" s="26">
        <v>143.63999999999999</v>
      </c>
      <c r="G1993" s="37"/>
      <c r="H1993" s="37"/>
      <c r="I1993" s="37"/>
      <c r="J1993" s="71">
        <f t="shared" si="734"/>
        <v>0</v>
      </c>
      <c r="K1993" s="107">
        <f t="shared" si="732"/>
        <v>0</v>
      </c>
    </row>
    <row r="1994" spans="1:11" s="69" customFormat="1" ht="12" customHeight="1">
      <c r="A1994" s="24" t="s">
        <v>4480</v>
      </c>
      <c r="B1994" s="70" t="s">
        <v>4479</v>
      </c>
      <c r="C1994" s="26">
        <v>70.2</v>
      </c>
      <c r="D1994" s="26">
        <v>163.80000000000001</v>
      </c>
      <c r="E1994" s="26">
        <v>223.36</v>
      </c>
      <c r="G1994" s="37"/>
      <c r="H1994" s="37"/>
      <c r="I1994" s="37"/>
      <c r="J1994" s="71">
        <f t="shared" ref="J1994:J1996" si="735">(C1994*G1994)+(D1994*H1994)+(E1994*I1994)</f>
        <v>0</v>
      </c>
      <c r="K1994" s="107">
        <f t="shared" si="732"/>
        <v>0</v>
      </c>
    </row>
    <row r="1995" spans="1:11" s="69" customFormat="1" ht="12" customHeight="1">
      <c r="A1995" s="24" t="s">
        <v>4476</v>
      </c>
      <c r="B1995" s="70" t="s">
        <v>4475</v>
      </c>
      <c r="C1995" s="26">
        <v>70.2</v>
      </c>
      <c r="D1995" s="26">
        <v>163.80000000000001</v>
      </c>
      <c r="E1995" s="26">
        <v>223.36</v>
      </c>
      <c r="G1995" s="37"/>
      <c r="H1995" s="37"/>
      <c r="I1995" s="37"/>
      <c r="J1995" s="71">
        <f t="shared" si="735"/>
        <v>0</v>
      </c>
      <c r="K1995" s="107">
        <f t="shared" si="732"/>
        <v>0</v>
      </c>
    </row>
    <row r="1996" spans="1:11" s="69" customFormat="1" ht="12" customHeight="1">
      <c r="A1996" s="24" t="s">
        <v>4478</v>
      </c>
      <c r="B1996" s="70" t="s">
        <v>4477</v>
      </c>
      <c r="C1996" s="26">
        <v>70.2</v>
      </c>
      <c r="D1996" s="26">
        <v>163.80000000000001</v>
      </c>
      <c r="E1996" s="26">
        <v>223.36</v>
      </c>
      <c r="G1996" s="39"/>
      <c r="H1996" s="39"/>
      <c r="I1996" s="39"/>
      <c r="J1996" s="71">
        <f t="shared" si="735"/>
        <v>0</v>
      </c>
      <c r="K1996" s="107">
        <f t="shared" si="732"/>
        <v>0</v>
      </c>
    </row>
    <row r="1997" spans="1:11" s="69" customFormat="1" ht="12" customHeight="1">
      <c r="A1997" s="51"/>
      <c r="B1997" s="72"/>
      <c r="C1997" s="47" t="s">
        <v>9466</v>
      </c>
      <c r="D1997" s="20" t="s">
        <v>5567</v>
      </c>
      <c r="E1997" s="21" t="s">
        <v>9467</v>
      </c>
      <c r="F1997" s="67"/>
      <c r="G1997" s="42" t="s">
        <v>9466</v>
      </c>
      <c r="H1997" s="42" t="s">
        <v>5567</v>
      </c>
      <c r="I1997" s="42" t="s">
        <v>9467</v>
      </c>
      <c r="J1997" s="73"/>
    </row>
    <row r="1998" spans="1:11" s="69" customFormat="1" ht="12" customHeight="1">
      <c r="A1998" s="24" t="s">
        <v>3701</v>
      </c>
      <c r="B1998" s="70" t="s">
        <v>3700</v>
      </c>
      <c r="C1998" s="26">
        <v>7.43</v>
      </c>
      <c r="D1998" s="26">
        <v>11.56</v>
      </c>
      <c r="E1998" s="26">
        <v>28.36</v>
      </c>
      <c r="G1998" s="39"/>
      <c r="H1998" s="39"/>
      <c r="I1998" s="39"/>
      <c r="J1998" s="71">
        <f t="shared" ref="J1998" si="736">(C1998*G1998)+(D1998*H1998)+(E1998*I1998)</f>
        <v>0</v>
      </c>
      <c r="K1998" s="107">
        <f>SUBTOTAL(9,G1998:I1998)</f>
        <v>0</v>
      </c>
    </row>
    <row r="1999" spans="1:11" s="69" customFormat="1" ht="12" customHeight="1">
      <c r="A1999" s="51"/>
      <c r="B1999" s="72"/>
      <c r="C1999" s="47" t="s">
        <v>9464</v>
      </c>
      <c r="D1999" s="20" t="s">
        <v>9465</v>
      </c>
      <c r="E1999" s="21" t="s">
        <v>5564</v>
      </c>
      <c r="F1999" s="67"/>
      <c r="G1999" s="42" t="s">
        <v>9464</v>
      </c>
      <c r="H1999" s="42" t="s">
        <v>9465</v>
      </c>
      <c r="I1999" s="42" t="s">
        <v>5564</v>
      </c>
      <c r="J1999" s="73"/>
    </row>
    <row r="2000" spans="1:11" s="69" customFormat="1" ht="12" customHeight="1">
      <c r="A2000" s="24" t="s">
        <v>1729</v>
      </c>
      <c r="B2000" s="70" t="s">
        <v>1728</v>
      </c>
      <c r="C2000" s="26">
        <v>18</v>
      </c>
      <c r="D2000" s="26">
        <v>28</v>
      </c>
      <c r="E2000" s="26">
        <v>45.82</v>
      </c>
      <c r="G2000" s="37"/>
      <c r="H2000" s="37"/>
      <c r="I2000" s="37"/>
      <c r="J2000" s="71">
        <f t="shared" ref="J2000:J2004" si="737">(C2000*G2000)+(D2000*H2000)+(E2000*I2000)</f>
        <v>0</v>
      </c>
      <c r="K2000" s="107">
        <f t="shared" ref="K2000:K2004" si="738">SUBTOTAL(9,G2000:I2000)</f>
        <v>0</v>
      </c>
    </row>
    <row r="2001" spans="1:11" s="69" customFormat="1" ht="12" customHeight="1">
      <c r="A2001" s="24" t="s">
        <v>7370</v>
      </c>
      <c r="B2001" s="70" t="s">
        <v>7369</v>
      </c>
      <c r="C2001" s="26">
        <v>18</v>
      </c>
      <c r="D2001" s="26">
        <v>28</v>
      </c>
      <c r="E2001" s="26">
        <v>45.82</v>
      </c>
      <c r="G2001" s="37"/>
      <c r="H2001" s="37"/>
      <c r="I2001" s="37"/>
      <c r="J2001" s="71">
        <f t="shared" si="737"/>
        <v>0</v>
      </c>
      <c r="K2001" s="107">
        <f t="shared" si="738"/>
        <v>0</v>
      </c>
    </row>
    <row r="2002" spans="1:11" s="69" customFormat="1" ht="12" customHeight="1">
      <c r="A2002" s="24" t="s">
        <v>7372</v>
      </c>
      <c r="B2002" s="70" t="s">
        <v>7371</v>
      </c>
      <c r="C2002" s="26">
        <v>18</v>
      </c>
      <c r="D2002" s="26">
        <v>28</v>
      </c>
      <c r="E2002" s="26">
        <v>45.82</v>
      </c>
      <c r="G2002" s="37"/>
      <c r="H2002" s="37"/>
      <c r="I2002" s="37"/>
      <c r="J2002" s="71">
        <f t="shared" si="737"/>
        <v>0</v>
      </c>
      <c r="K2002" s="107">
        <f t="shared" si="738"/>
        <v>0</v>
      </c>
    </row>
    <row r="2003" spans="1:11" s="69" customFormat="1" ht="12" customHeight="1">
      <c r="A2003" s="24" t="s">
        <v>1727</v>
      </c>
      <c r="B2003" s="70" t="s">
        <v>1726</v>
      </c>
      <c r="C2003" s="26">
        <v>18</v>
      </c>
      <c r="D2003" s="26">
        <v>28</v>
      </c>
      <c r="E2003" s="26">
        <v>45.82</v>
      </c>
      <c r="G2003" s="37"/>
      <c r="H2003" s="37"/>
      <c r="I2003" s="37"/>
      <c r="J2003" s="71">
        <f t="shared" si="737"/>
        <v>0</v>
      </c>
      <c r="K2003" s="107">
        <f t="shared" si="738"/>
        <v>0</v>
      </c>
    </row>
    <row r="2004" spans="1:11" s="69" customFormat="1" ht="12" customHeight="1">
      <c r="A2004" s="24" t="s">
        <v>6202</v>
      </c>
      <c r="B2004" s="70" t="s">
        <v>6201</v>
      </c>
      <c r="C2004" s="26">
        <v>17.11</v>
      </c>
      <c r="D2004" s="26">
        <v>26.62</v>
      </c>
      <c r="E2004" s="26">
        <v>43.56</v>
      </c>
      <c r="G2004" s="39"/>
      <c r="H2004" s="39"/>
      <c r="I2004" s="39"/>
      <c r="J2004" s="71">
        <f t="shared" si="737"/>
        <v>0</v>
      </c>
      <c r="K2004" s="107">
        <f t="shared" si="738"/>
        <v>0</v>
      </c>
    </row>
    <row r="2005" spans="1:11" s="69" customFormat="1" ht="12" customHeight="1">
      <c r="A2005" s="51"/>
      <c r="B2005" s="72"/>
      <c r="C2005" s="47" t="s">
        <v>9466</v>
      </c>
      <c r="D2005" s="20" t="s">
        <v>5567</v>
      </c>
      <c r="E2005" s="21" t="s">
        <v>9467</v>
      </c>
      <c r="F2005" s="67"/>
      <c r="G2005" s="42" t="s">
        <v>9466</v>
      </c>
      <c r="H2005" s="42" t="s">
        <v>5567</v>
      </c>
      <c r="I2005" s="42" t="s">
        <v>9467</v>
      </c>
      <c r="J2005" s="73"/>
    </row>
    <row r="2006" spans="1:11" s="69" customFormat="1" ht="12" customHeight="1">
      <c r="A2006" s="24" t="s">
        <v>1835</v>
      </c>
      <c r="B2006" s="70" t="s">
        <v>1834</v>
      </c>
      <c r="C2006" s="26">
        <v>9.43</v>
      </c>
      <c r="D2006" s="26">
        <v>14.67</v>
      </c>
      <c r="E2006" s="26">
        <v>36</v>
      </c>
      <c r="G2006" s="39"/>
      <c r="H2006" s="39"/>
      <c r="I2006" s="39"/>
      <c r="J2006" s="71">
        <f t="shared" ref="J2006" si="739">(C2006*G2006)+(D2006*H2006)+(E2006*I2006)</f>
        <v>0</v>
      </c>
      <c r="K2006" s="107">
        <f>SUBTOTAL(9,G2006:I2006)</f>
        <v>0</v>
      </c>
    </row>
    <row r="2007" spans="1:11" s="69" customFormat="1" ht="12" customHeight="1">
      <c r="A2007" s="51"/>
      <c r="B2007" s="75"/>
      <c r="C2007" s="47" t="s">
        <v>9464</v>
      </c>
      <c r="D2007" s="20" t="s">
        <v>9465</v>
      </c>
      <c r="E2007" s="21" t="s">
        <v>5564</v>
      </c>
      <c r="F2007" s="67"/>
      <c r="G2007" s="42" t="s">
        <v>9464</v>
      </c>
      <c r="H2007" s="42" t="s">
        <v>9465</v>
      </c>
      <c r="I2007" s="42" t="s">
        <v>5564</v>
      </c>
      <c r="J2007" s="73"/>
    </row>
    <row r="2008" spans="1:11" s="69" customFormat="1" ht="12" customHeight="1">
      <c r="A2008" s="24" t="s">
        <v>5048</v>
      </c>
      <c r="B2008" s="70" t="s">
        <v>5047</v>
      </c>
      <c r="C2008" s="26">
        <v>4.07</v>
      </c>
      <c r="D2008" s="26">
        <v>6.33</v>
      </c>
      <c r="E2008" s="26">
        <v>10.36</v>
      </c>
      <c r="G2008" s="39"/>
      <c r="H2008" s="39"/>
      <c r="I2008" s="39"/>
      <c r="J2008" s="71">
        <f t="shared" ref="J2008" si="740">(C2008*G2008)+(D2008*H2008)+(E2008*I2008)</f>
        <v>0</v>
      </c>
      <c r="K2008" s="107">
        <f>SUBTOTAL(9,G2008:I2008)</f>
        <v>0</v>
      </c>
    </row>
    <row r="2009" spans="1:11" s="69" customFormat="1" ht="12" customHeight="1">
      <c r="A2009" s="51"/>
      <c r="B2009" s="72"/>
      <c r="C2009" s="47" t="s">
        <v>5567</v>
      </c>
      <c r="D2009" s="20" t="s">
        <v>9467</v>
      </c>
      <c r="E2009" s="21" t="s">
        <v>3050</v>
      </c>
      <c r="F2009" s="67"/>
      <c r="G2009" s="42" t="s">
        <v>5567</v>
      </c>
      <c r="H2009" s="42" t="s">
        <v>9467</v>
      </c>
      <c r="I2009" s="42" t="s">
        <v>3050</v>
      </c>
      <c r="J2009" s="73"/>
    </row>
    <row r="2010" spans="1:11" s="69" customFormat="1" ht="12" customHeight="1">
      <c r="A2010" s="24" t="s">
        <v>8216</v>
      </c>
      <c r="B2010" s="70" t="s">
        <v>6138</v>
      </c>
      <c r="C2010" s="26">
        <v>2.95</v>
      </c>
      <c r="D2010" s="26">
        <v>7.95</v>
      </c>
      <c r="E2010" s="26">
        <v>12.45</v>
      </c>
      <c r="G2010" s="39"/>
      <c r="H2010" s="39"/>
      <c r="I2010" s="39"/>
      <c r="J2010" s="71">
        <f t="shared" ref="J2010" si="741">(C2010*G2010)+(D2010*H2010)+(E2010*I2010)</f>
        <v>0</v>
      </c>
      <c r="K2010" s="107">
        <f>SUBTOTAL(9,G2010:I2010)</f>
        <v>0</v>
      </c>
    </row>
    <row r="2011" spans="1:11" s="69" customFormat="1" ht="12" customHeight="1">
      <c r="A2011" s="51"/>
      <c r="B2011" s="72"/>
      <c r="C2011" s="47" t="s">
        <v>5567</v>
      </c>
      <c r="D2011" s="20" t="s">
        <v>9467</v>
      </c>
      <c r="E2011" s="21" t="s">
        <v>3050</v>
      </c>
      <c r="F2011" s="67"/>
      <c r="G2011" s="42" t="s">
        <v>5567</v>
      </c>
      <c r="H2011" s="42" t="s">
        <v>9467</v>
      </c>
      <c r="I2011" s="42" t="s">
        <v>3050</v>
      </c>
      <c r="J2011" s="73"/>
    </row>
    <row r="2012" spans="1:11" s="69" customFormat="1" ht="12" customHeight="1">
      <c r="A2012" s="24" t="s">
        <v>1070</v>
      </c>
      <c r="B2012" s="70" t="s">
        <v>1069</v>
      </c>
      <c r="C2012" s="26">
        <v>2.95</v>
      </c>
      <c r="D2012" s="26">
        <v>7.95</v>
      </c>
      <c r="E2012" s="26">
        <v>12.45</v>
      </c>
      <c r="G2012" s="39"/>
      <c r="H2012" s="39"/>
      <c r="I2012" s="39"/>
      <c r="J2012" s="71">
        <f t="shared" ref="J2012" si="742">(C2012*G2012)+(D2012*H2012)+(E2012*I2012)</f>
        <v>0</v>
      </c>
      <c r="K2012" s="107">
        <f>SUBTOTAL(9,G2012:I2012)</f>
        <v>0</v>
      </c>
    </row>
    <row r="2013" spans="1:11" s="69" customFormat="1" ht="12" customHeight="1">
      <c r="A2013" s="51"/>
      <c r="B2013" s="74"/>
      <c r="C2013" s="47" t="s">
        <v>9464</v>
      </c>
      <c r="D2013" s="20" t="s">
        <v>9465</v>
      </c>
      <c r="E2013" s="21" t="s">
        <v>5564</v>
      </c>
      <c r="F2013" s="67"/>
      <c r="G2013" s="42" t="s">
        <v>9464</v>
      </c>
      <c r="H2013" s="42" t="s">
        <v>9465</v>
      </c>
      <c r="I2013" s="42" t="s">
        <v>5564</v>
      </c>
      <c r="J2013" s="73"/>
    </row>
    <row r="2014" spans="1:11" s="69" customFormat="1" ht="12" customHeight="1">
      <c r="A2014" s="24" t="s">
        <v>7803</v>
      </c>
      <c r="B2014" s="70" t="s">
        <v>7802</v>
      </c>
      <c r="C2014" s="26">
        <v>2.95</v>
      </c>
      <c r="D2014" s="26">
        <v>4.72</v>
      </c>
      <c r="E2014" s="26">
        <v>7.52</v>
      </c>
      <c r="G2014" s="37"/>
      <c r="H2014" s="37"/>
      <c r="I2014" s="37"/>
      <c r="J2014" s="71">
        <f t="shared" ref="J2014:J2021" si="743">(C2014*G2014)+(D2014*H2014)+(E2014*I2014)</f>
        <v>0</v>
      </c>
      <c r="K2014" s="107">
        <f t="shared" ref="K2014:K2029" si="744">SUBTOTAL(9,G2014:I2014)</f>
        <v>0</v>
      </c>
    </row>
    <row r="2015" spans="1:11" s="69" customFormat="1" ht="12" customHeight="1">
      <c r="A2015" s="24" t="s">
        <v>7275</v>
      </c>
      <c r="B2015" s="70" t="s">
        <v>7274</v>
      </c>
      <c r="C2015" s="26">
        <v>2.95</v>
      </c>
      <c r="D2015" s="26">
        <v>4.72</v>
      </c>
      <c r="E2015" s="26">
        <v>7.52</v>
      </c>
      <c r="G2015" s="37"/>
      <c r="H2015" s="37"/>
      <c r="I2015" s="37"/>
      <c r="J2015" s="71">
        <f t="shared" si="743"/>
        <v>0</v>
      </c>
      <c r="K2015" s="107">
        <f t="shared" si="744"/>
        <v>0</v>
      </c>
    </row>
    <row r="2016" spans="1:11" s="69" customFormat="1" ht="12" customHeight="1">
      <c r="A2016" s="24" t="s">
        <v>3032</v>
      </c>
      <c r="B2016" s="70" t="s">
        <v>3031</v>
      </c>
      <c r="C2016" s="26">
        <v>2.95</v>
      </c>
      <c r="D2016" s="26">
        <v>4.72</v>
      </c>
      <c r="E2016" s="26">
        <v>7.52</v>
      </c>
      <c r="G2016" s="37"/>
      <c r="H2016" s="37"/>
      <c r="I2016" s="37"/>
      <c r="J2016" s="71">
        <f t="shared" si="743"/>
        <v>0</v>
      </c>
      <c r="K2016" s="107">
        <f t="shared" si="744"/>
        <v>0</v>
      </c>
    </row>
    <row r="2017" spans="1:11" s="69" customFormat="1" ht="12" customHeight="1">
      <c r="A2017" s="24" t="s">
        <v>8295</v>
      </c>
      <c r="B2017" s="70" t="s">
        <v>8601</v>
      </c>
      <c r="C2017" s="26">
        <v>2.95</v>
      </c>
      <c r="D2017" s="26">
        <v>4.72</v>
      </c>
      <c r="E2017" s="26">
        <v>7.52</v>
      </c>
      <c r="G2017" s="37"/>
      <c r="H2017" s="37"/>
      <c r="I2017" s="37"/>
      <c r="J2017" s="71">
        <f t="shared" si="743"/>
        <v>0</v>
      </c>
      <c r="K2017" s="107">
        <f t="shared" si="744"/>
        <v>0</v>
      </c>
    </row>
    <row r="2018" spans="1:11" s="69" customFormat="1" ht="12" customHeight="1">
      <c r="A2018" s="24" t="s">
        <v>8296</v>
      </c>
      <c r="B2018" s="70" t="s">
        <v>8602</v>
      </c>
      <c r="C2018" s="26">
        <v>2.95</v>
      </c>
      <c r="D2018" s="26">
        <v>4.72</v>
      </c>
      <c r="E2018" s="26">
        <v>7.52</v>
      </c>
      <c r="G2018" s="37"/>
      <c r="H2018" s="37"/>
      <c r="I2018" s="37"/>
      <c r="J2018" s="71">
        <f t="shared" si="743"/>
        <v>0</v>
      </c>
      <c r="K2018" s="107">
        <f t="shared" si="744"/>
        <v>0</v>
      </c>
    </row>
    <row r="2019" spans="1:11" s="69" customFormat="1" ht="12" customHeight="1">
      <c r="A2019" s="24" t="s">
        <v>8297</v>
      </c>
      <c r="B2019" s="70" t="s">
        <v>8603</v>
      </c>
      <c r="C2019" s="26">
        <v>2.95</v>
      </c>
      <c r="D2019" s="26">
        <v>4.72</v>
      </c>
      <c r="E2019" s="26">
        <v>7.52</v>
      </c>
      <c r="G2019" s="37"/>
      <c r="H2019" s="37"/>
      <c r="I2019" s="37"/>
      <c r="J2019" s="71">
        <f t="shared" si="743"/>
        <v>0</v>
      </c>
      <c r="K2019" s="107">
        <f t="shared" si="744"/>
        <v>0</v>
      </c>
    </row>
    <row r="2020" spans="1:11" s="69" customFormat="1" ht="12" customHeight="1">
      <c r="A2020" s="24" t="s">
        <v>8298</v>
      </c>
      <c r="B2020" s="70" t="s">
        <v>8604</v>
      </c>
      <c r="C2020" s="26">
        <v>2.95</v>
      </c>
      <c r="D2020" s="26">
        <v>4.72</v>
      </c>
      <c r="E2020" s="26">
        <v>7.52</v>
      </c>
      <c r="G2020" s="37"/>
      <c r="H2020" s="37"/>
      <c r="I2020" s="37"/>
      <c r="J2020" s="71">
        <f t="shared" si="743"/>
        <v>0</v>
      </c>
      <c r="K2020" s="107">
        <f t="shared" si="744"/>
        <v>0</v>
      </c>
    </row>
    <row r="2021" spans="1:11" s="69" customFormat="1" ht="12" customHeight="1">
      <c r="A2021" s="24" t="s">
        <v>8299</v>
      </c>
      <c r="B2021" s="70" t="s">
        <v>9677</v>
      </c>
      <c r="C2021" s="26">
        <v>2.95</v>
      </c>
      <c r="D2021" s="26">
        <v>4.72</v>
      </c>
      <c r="E2021" s="26">
        <v>7.52</v>
      </c>
      <c r="G2021" s="37"/>
      <c r="H2021" s="37"/>
      <c r="I2021" s="37"/>
      <c r="J2021" s="71">
        <f t="shared" si="743"/>
        <v>0</v>
      </c>
      <c r="K2021" s="107">
        <f t="shared" si="744"/>
        <v>0</v>
      </c>
    </row>
    <row r="2022" spans="1:11" s="69" customFormat="1" ht="12" customHeight="1">
      <c r="A2022" s="24" t="s">
        <v>1060</v>
      </c>
      <c r="B2022" s="70" t="s">
        <v>1059</v>
      </c>
      <c r="C2022" s="26">
        <v>3.31</v>
      </c>
      <c r="D2022" s="26">
        <v>5.16</v>
      </c>
      <c r="E2022" s="26">
        <v>8.44</v>
      </c>
      <c r="G2022" s="37"/>
      <c r="H2022" s="37"/>
      <c r="I2022" s="37"/>
      <c r="J2022" s="71">
        <f t="shared" ref="J2022:J2025" si="745">(C2022*G2022)+(D2022*H2022)+(E2022*I2022)</f>
        <v>0</v>
      </c>
      <c r="K2022" s="107">
        <f t="shared" si="744"/>
        <v>0</v>
      </c>
    </row>
    <row r="2023" spans="1:11" s="69" customFormat="1" ht="12" customHeight="1">
      <c r="A2023" s="24" t="s">
        <v>1062</v>
      </c>
      <c r="B2023" s="70" t="s">
        <v>1061</v>
      </c>
      <c r="C2023" s="26">
        <v>3.31</v>
      </c>
      <c r="D2023" s="26">
        <v>5.16</v>
      </c>
      <c r="E2023" s="26">
        <v>8.44</v>
      </c>
      <c r="G2023" s="37"/>
      <c r="H2023" s="37"/>
      <c r="I2023" s="37"/>
      <c r="J2023" s="71">
        <f t="shared" si="745"/>
        <v>0</v>
      </c>
      <c r="K2023" s="107">
        <f t="shared" si="744"/>
        <v>0</v>
      </c>
    </row>
    <row r="2024" spans="1:11" s="69" customFormat="1" ht="12" customHeight="1">
      <c r="A2024" s="24" t="s">
        <v>1058</v>
      </c>
      <c r="B2024" s="70" t="s">
        <v>1057</v>
      </c>
      <c r="C2024" s="26">
        <v>3.31</v>
      </c>
      <c r="D2024" s="26">
        <v>5.16</v>
      </c>
      <c r="E2024" s="26">
        <v>8.44</v>
      </c>
      <c r="G2024" s="37"/>
      <c r="H2024" s="37"/>
      <c r="I2024" s="37"/>
      <c r="J2024" s="71">
        <f t="shared" si="745"/>
        <v>0</v>
      </c>
      <c r="K2024" s="107">
        <f t="shared" si="744"/>
        <v>0</v>
      </c>
    </row>
    <row r="2025" spans="1:11" s="69" customFormat="1" ht="12" customHeight="1">
      <c r="A2025" s="24" t="s">
        <v>1056</v>
      </c>
      <c r="B2025" s="70" t="s">
        <v>1055</v>
      </c>
      <c r="C2025" s="26">
        <v>3.31</v>
      </c>
      <c r="D2025" s="26">
        <v>5.16</v>
      </c>
      <c r="E2025" s="26">
        <v>8.44</v>
      </c>
      <c r="G2025" s="37"/>
      <c r="H2025" s="37"/>
      <c r="I2025" s="37"/>
      <c r="J2025" s="71">
        <f t="shared" si="745"/>
        <v>0</v>
      </c>
      <c r="K2025" s="107">
        <f t="shared" si="744"/>
        <v>0</v>
      </c>
    </row>
    <row r="2026" spans="1:11" s="69" customFormat="1" ht="12" customHeight="1">
      <c r="A2026" s="24" t="s">
        <v>5673</v>
      </c>
      <c r="B2026" s="70" t="s">
        <v>5327</v>
      </c>
      <c r="C2026" s="26">
        <v>4.76</v>
      </c>
      <c r="D2026" s="26">
        <v>7.4</v>
      </c>
      <c r="E2026" s="26">
        <v>12.11</v>
      </c>
      <c r="G2026" s="37"/>
      <c r="H2026" s="37"/>
      <c r="I2026" s="37"/>
      <c r="J2026" s="71">
        <f t="shared" ref="J2026:J2029" si="746">(C2026*G2026)+(D2026*H2026)+(E2026*I2026)</f>
        <v>0</v>
      </c>
      <c r="K2026" s="107">
        <f t="shared" si="744"/>
        <v>0</v>
      </c>
    </row>
    <row r="2027" spans="1:11" s="69" customFormat="1" ht="12" customHeight="1">
      <c r="A2027" s="24" t="s">
        <v>5675</v>
      </c>
      <c r="B2027" s="70" t="s">
        <v>5674</v>
      </c>
      <c r="C2027" s="26">
        <v>4.76</v>
      </c>
      <c r="D2027" s="26">
        <v>7.4</v>
      </c>
      <c r="E2027" s="26">
        <v>12.11</v>
      </c>
      <c r="G2027" s="37"/>
      <c r="H2027" s="37"/>
      <c r="I2027" s="37"/>
      <c r="J2027" s="71">
        <f t="shared" si="746"/>
        <v>0</v>
      </c>
      <c r="K2027" s="107">
        <f t="shared" si="744"/>
        <v>0</v>
      </c>
    </row>
    <row r="2028" spans="1:11" s="69" customFormat="1" ht="12" customHeight="1">
      <c r="A2028" s="24" t="s">
        <v>5007</v>
      </c>
      <c r="B2028" s="70" t="s">
        <v>5006</v>
      </c>
      <c r="C2028" s="26">
        <v>4.76</v>
      </c>
      <c r="D2028" s="26">
        <v>7.4</v>
      </c>
      <c r="E2028" s="26">
        <v>12.11</v>
      </c>
      <c r="G2028" s="37"/>
      <c r="H2028" s="37"/>
      <c r="I2028" s="37"/>
      <c r="J2028" s="71">
        <f t="shared" si="746"/>
        <v>0</v>
      </c>
      <c r="K2028" s="107">
        <f t="shared" si="744"/>
        <v>0</v>
      </c>
    </row>
    <row r="2029" spans="1:11" s="69" customFormat="1" ht="12" customHeight="1">
      <c r="A2029" s="24" t="s">
        <v>5025</v>
      </c>
      <c r="B2029" s="70" t="s">
        <v>999</v>
      </c>
      <c r="C2029" s="26">
        <v>4.76</v>
      </c>
      <c r="D2029" s="26">
        <v>7.4</v>
      </c>
      <c r="E2029" s="26">
        <v>12.11</v>
      </c>
      <c r="G2029" s="39"/>
      <c r="H2029" s="39"/>
      <c r="I2029" s="39"/>
      <c r="J2029" s="71">
        <f t="shared" si="746"/>
        <v>0</v>
      </c>
      <c r="K2029" s="107">
        <f t="shared" si="744"/>
        <v>0</v>
      </c>
    </row>
    <row r="2030" spans="1:11" s="69" customFormat="1" ht="12" customHeight="1">
      <c r="A2030" s="51"/>
      <c r="B2030" s="72"/>
      <c r="C2030" s="47" t="s">
        <v>9473</v>
      </c>
      <c r="D2030" s="20" t="s">
        <v>9464</v>
      </c>
      <c r="E2030" s="21" t="s">
        <v>9465</v>
      </c>
      <c r="F2030" s="67"/>
      <c r="G2030" s="42" t="s">
        <v>9473</v>
      </c>
      <c r="H2030" s="42" t="s">
        <v>9464</v>
      </c>
      <c r="I2030" s="42" t="s">
        <v>9465</v>
      </c>
      <c r="J2030" s="73"/>
    </row>
    <row r="2031" spans="1:11" s="69" customFormat="1" ht="12" customHeight="1">
      <c r="A2031" s="24" t="s">
        <v>1731</v>
      </c>
      <c r="B2031" s="70" t="s">
        <v>1730</v>
      </c>
      <c r="C2031" s="26">
        <v>22.09</v>
      </c>
      <c r="D2031" s="26">
        <v>42.94</v>
      </c>
      <c r="E2031" s="26">
        <v>70.27</v>
      </c>
      <c r="G2031" s="39"/>
      <c r="H2031" s="39"/>
      <c r="I2031" s="39"/>
      <c r="J2031" s="71">
        <f t="shared" ref="J2031" si="747">(C2031*G2031)+(D2031*H2031)+(E2031*I2031)</f>
        <v>0</v>
      </c>
      <c r="K2031" s="107">
        <f>SUBTOTAL(9,G2031:I2031)</f>
        <v>0</v>
      </c>
    </row>
    <row r="2032" spans="1:11" s="69" customFormat="1" ht="12" customHeight="1">
      <c r="A2032" s="51"/>
      <c r="B2032" s="74"/>
      <c r="C2032" s="47" t="s">
        <v>9466</v>
      </c>
      <c r="D2032" s="20" t="s">
        <v>5567</v>
      </c>
      <c r="E2032" s="21" t="s">
        <v>9467</v>
      </c>
      <c r="F2032" s="67"/>
      <c r="G2032" s="42" t="s">
        <v>9466</v>
      </c>
      <c r="H2032" s="42" t="s">
        <v>5567</v>
      </c>
      <c r="I2032" s="42" t="s">
        <v>9467</v>
      </c>
      <c r="J2032" s="73"/>
    </row>
    <row r="2033" spans="1:11" s="69" customFormat="1" ht="12" customHeight="1">
      <c r="A2033" s="24" t="s">
        <v>3773</v>
      </c>
      <c r="B2033" s="70" t="s">
        <v>3772</v>
      </c>
      <c r="C2033" s="26">
        <v>6.86</v>
      </c>
      <c r="D2033" s="26">
        <v>10.67</v>
      </c>
      <c r="E2033" s="26">
        <v>26.18</v>
      </c>
      <c r="G2033" s="39"/>
      <c r="H2033" s="39"/>
      <c r="I2033" s="39"/>
      <c r="J2033" s="71">
        <f t="shared" ref="J2033" si="748">(C2033*G2033)+(D2033*H2033)+(E2033*I2033)</f>
        <v>0</v>
      </c>
      <c r="K2033" s="107">
        <f>SUBTOTAL(9,G2033:I2033)</f>
        <v>0</v>
      </c>
    </row>
    <row r="2034" spans="1:11" s="69" customFormat="1" ht="12" customHeight="1">
      <c r="A2034" s="51"/>
      <c r="B2034" s="72"/>
      <c r="C2034" s="47" t="s">
        <v>9467</v>
      </c>
      <c r="D2034" s="20" t="s">
        <v>3050</v>
      </c>
      <c r="E2034" s="21" t="s">
        <v>4933</v>
      </c>
      <c r="F2034" s="67"/>
      <c r="G2034" s="42" t="s">
        <v>9467</v>
      </c>
      <c r="H2034" s="42" t="s">
        <v>3050</v>
      </c>
      <c r="I2034" s="42" t="s">
        <v>4933</v>
      </c>
      <c r="J2034" s="73"/>
    </row>
    <row r="2035" spans="1:11" s="69" customFormat="1" ht="12" customHeight="1">
      <c r="A2035" s="24" t="s">
        <v>8496</v>
      </c>
      <c r="B2035" s="70" t="s">
        <v>8495</v>
      </c>
      <c r="C2035" s="26">
        <v>2.95</v>
      </c>
      <c r="D2035" s="26">
        <v>4.72</v>
      </c>
      <c r="E2035" s="26">
        <v>8.5</v>
      </c>
      <c r="G2035" s="37"/>
      <c r="H2035" s="37"/>
      <c r="I2035" s="37"/>
      <c r="J2035" s="71">
        <f t="shared" ref="J2035:J2037" si="749">(C2035*G2035)+(D2035*H2035)+(E2035*I2035)</f>
        <v>0</v>
      </c>
      <c r="K2035" s="107">
        <f t="shared" ref="K2035:K2037" si="750">SUBTOTAL(9,G2035:I2035)</f>
        <v>0</v>
      </c>
    </row>
    <row r="2036" spans="1:11" s="69" customFormat="1" ht="12" customHeight="1">
      <c r="A2036" s="24" t="s">
        <v>8497</v>
      </c>
      <c r="B2036" s="70" t="s">
        <v>8494</v>
      </c>
      <c r="C2036" s="26">
        <v>2.95</v>
      </c>
      <c r="D2036" s="26">
        <v>4.72</v>
      </c>
      <c r="E2036" s="26">
        <v>8.5</v>
      </c>
      <c r="G2036" s="37"/>
      <c r="H2036" s="37"/>
      <c r="I2036" s="37"/>
      <c r="J2036" s="71">
        <f t="shared" si="749"/>
        <v>0</v>
      </c>
      <c r="K2036" s="107">
        <f t="shared" si="750"/>
        <v>0</v>
      </c>
    </row>
    <row r="2037" spans="1:11" s="69" customFormat="1" ht="12" customHeight="1">
      <c r="A2037" s="24" t="s">
        <v>1735</v>
      </c>
      <c r="B2037" s="70" t="s">
        <v>1734</v>
      </c>
      <c r="C2037" s="26">
        <v>2.95</v>
      </c>
      <c r="D2037" s="26">
        <v>4.72</v>
      </c>
      <c r="E2037" s="26">
        <v>8.5</v>
      </c>
      <c r="G2037" s="39"/>
      <c r="H2037" s="39"/>
      <c r="I2037" s="39"/>
      <c r="J2037" s="71">
        <f t="shared" si="749"/>
        <v>0</v>
      </c>
      <c r="K2037" s="107">
        <f t="shared" si="750"/>
        <v>0</v>
      </c>
    </row>
    <row r="2038" spans="1:11" s="69" customFormat="1" ht="12" customHeight="1">
      <c r="A2038" s="51"/>
      <c r="B2038" s="72"/>
      <c r="C2038" s="47" t="s">
        <v>9465</v>
      </c>
      <c r="D2038" s="20" t="s">
        <v>5564</v>
      </c>
      <c r="E2038" s="21" t="s">
        <v>9480</v>
      </c>
      <c r="F2038" s="67"/>
      <c r="G2038" s="42" t="s">
        <v>9465</v>
      </c>
      <c r="H2038" s="42" t="s">
        <v>5564</v>
      </c>
      <c r="I2038" s="42" t="s">
        <v>9480</v>
      </c>
      <c r="J2038" s="73"/>
    </row>
    <row r="2039" spans="1:11" s="69" customFormat="1" ht="12" customHeight="1">
      <c r="A2039" s="24" t="s">
        <v>5008</v>
      </c>
      <c r="B2039" s="70" t="s">
        <v>5678</v>
      </c>
      <c r="C2039" s="26">
        <v>6.11</v>
      </c>
      <c r="D2039" s="26">
        <v>9.51</v>
      </c>
      <c r="E2039" s="26">
        <v>23.35</v>
      </c>
      <c r="G2039" s="37"/>
      <c r="H2039" s="37"/>
      <c r="I2039" s="37"/>
      <c r="J2039" s="71">
        <f t="shared" ref="J2039:J2040" si="751">(C2039*G2039)+(D2039*H2039)+(E2039*I2039)</f>
        <v>0</v>
      </c>
      <c r="K2039" s="107">
        <f t="shared" ref="K2039:K2044" si="752">SUBTOTAL(9,G2039:I2039)</f>
        <v>0</v>
      </c>
    </row>
    <row r="2040" spans="1:11" s="69" customFormat="1" ht="12" customHeight="1">
      <c r="A2040" s="24" t="s">
        <v>5677</v>
      </c>
      <c r="B2040" s="70" t="s">
        <v>5676</v>
      </c>
      <c r="C2040" s="26">
        <v>6.11</v>
      </c>
      <c r="D2040" s="26">
        <v>9.51</v>
      </c>
      <c r="E2040" s="26">
        <v>23.35</v>
      </c>
      <c r="G2040" s="37"/>
      <c r="H2040" s="37"/>
      <c r="I2040" s="37"/>
      <c r="J2040" s="71">
        <f t="shared" si="751"/>
        <v>0</v>
      </c>
      <c r="K2040" s="107">
        <f t="shared" si="752"/>
        <v>0</v>
      </c>
    </row>
    <row r="2041" spans="1:11" s="69" customFormat="1" ht="12" customHeight="1">
      <c r="A2041" s="24" t="s">
        <v>1188</v>
      </c>
      <c r="B2041" s="70" t="s">
        <v>1187</v>
      </c>
      <c r="C2041" s="26">
        <v>6.93</v>
      </c>
      <c r="D2041" s="26">
        <v>10.78</v>
      </c>
      <c r="E2041" s="26">
        <v>26.45</v>
      </c>
      <c r="G2041" s="37"/>
      <c r="H2041" s="37"/>
      <c r="I2041" s="37"/>
      <c r="J2041" s="71">
        <f t="shared" ref="J2041" si="753">(C2041*G2041)+(D2041*H2041)+(E2041*I2041)</f>
        <v>0</v>
      </c>
      <c r="K2041" s="107">
        <f t="shared" si="752"/>
        <v>0</v>
      </c>
    </row>
    <row r="2042" spans="1:11" s="69" customFormat="1" ht="12" customHeight="1">
      <c r="A2042" s="24" t="s">
        <v>678</v>
      </c>
      <c r="B2042" s="70" t="s">
        <v>677</v>
      </c>
      <c r="C2042" s="26">
        <v>8.73</v>
      </c>
      <c r="D2042" s="26">
        <v>13.58</v>
      </c>
      <c r="E2042" s="26">
        <v>33.33</v>
      </c>
      <c r="G2042" s="37"/>
      <c r="H2042" s="37"/>
      <c r="I2042" s="37"/>
      <c r="J2042" s="71">
        <f t="shared" ref="J2042:J2044" si="754">(C2042*G2042)+(D2042*H2042)+(E2042*I2042)</f>
        <v>0</v>
      </c>
      <c r="K2042" s="107">
        <f t="shared" si="752"/>
        <v>0</v>
      </c>
    </row>
    <row r="2043" spans="1:11" s="69" customFormat="1" ht="12" customHeight="1">
      <c r="A2043" s="24" t="s">
        <v>676</v>
      </c>
      <c r="B2043" s="70" t="s">
        <v>675</v>
      </c>
      <c r="C2043" s="26">
        <v>8.73</v>
      </c>
      <c r="D2043" s="26">
        <v>13.58</v>
      </c>
      <c r="E2043" s="26">
        <v>33.33</v>
      </c>
      <c r="G2043" s="37"/>
      <c r="H2043" s="37"/>
      <c r="I2043" s="37"/>
      <c r="J2043" s="71">
        <f t="shared" si="754"/>
        <v>0</v>
      </c>
      <c r="K2043" s="107">
        <f t="shared" si="752"/>
        <v>0</v>
      </c>
    </row>
    <row r="2044" spans="1:11" s="69" customFormat="1" ht="12" customHeight="1">
      <c r="A2044" s="24" t="s">
        <v>1191</v>
      </c>
      <c r="B2044" s="70" t="s">
        <v>1190</v>
      </c>
      <c r="C2044" s="26">
        <v>8.73</v>
      </c>
      <c r="D2044" s="26">
        <v>13.58</v>
      </c>
      <c r="E2044" s="26">
        <v>33.33</v>
      </c>
      <c r="G2044" s="39"/>
      <c r="H2044" s="39"/>
      <c r="I2044" s="39"/>
      <c r="J2044" s="71">
        <f t="shared" si="754"/>
        <v>0</v>
      </c>
      <c r="K2044" s="107">
        <f t="shared" si="752"/>
        <v>0</v>
      </c>
    </row>
    <row r="2045" spans="1:11" s="69" customFormat="1" ht="12" customHeight="1">
      <c r="A2045" s="51"/>
      <c r="B2045" s="72"/>
      <c r="C2045" s="47" t="s">
        <v>9479</v>
      </c>
      <c r="D2045" s="20" t="s">
        <v>6360</v>
      </c>
      <c r="E2045" s="21" t="s">
        <v>9474</v>
      </c>
      <c r="F2045" s="67"/>
      <c r="G2045" s="42" t="s">
        <v>9479</v>
      </c>
      <c r="H2045" s="42" t="s">
        <v>6360</v>
      </c>
      <c r="I2045" s="42" t="s">
        <v>9474</v>
      </c>
      <c r="J2045" s="73"/>
    </row>
    <row r="2046" spans="1:11" s="69" customFormat="1" ht="12" customHeight="1">
      <c r="A2046" s="24" t="s">
        <v>1189</v>
      </c>
      <c r="B2046" s="70" t="s">
        <v>1187</v>
      </c>
      <c r="C2046" s="26">
        <v>27.83</v>
      </c>
      <c r="D2046" s="26">
        <v>72.16</v>
      </c>
      <c r="E2046" s="26">
        <v>171.11</v>
      </c>
      <c r="G2046" s="37"/>
      <c r="H2046" s="37"/>
      <c r="I2046" s="37"/>
      <c r="J2046" s="71">
        <f t="shared" ref="J2046" si="755">(C2046*G2046)+(D2046*H2046)+(E2046*I2046)</f>
        <v>0</v>
      </c>
      <c r="K2046" s="107">
        <f t="shared" ref="K2046:K2049" si="756">SUBTOTAL(9,G2046:I2046)</f>
        <v>0</v>
      </c>
    </row>
    <row r="2047" spans="1:11" s="69" customFormat="1" ht="12" customHeight="1">
      <c r="A2047" s="24" t="s">
        <v>681</v>
      </c>
      <c r="B2047" s="70" t="s">
        <v>677</v>
      </c>
      <c r="C2047" s="26">
        <v>66.209999999999994</v>
      </c>
      <c r="D2047" s="26">
        <v>103</v>
      </c>
      <c r="E2047" s="26">
        <v>252.82</v>
      </c>
      <c r="G2047" s="37"/>
      <c r="H2047" s="37"/>
      <c r="I2047" s="37"/>
      <c r="J2047" s="71">
        <f t="shared" ref="J2047:J2049" si="757">(C2047*G2047)+(D2047*H2047)+(E2047*I2047)</f>
        <v>0</v>
      </c>
      <c r="K2047" s="107">
        <f t="shared" si="756"/>
        <v>0</v>
      </c>
    </row>
    <row r="2048" spans="1:11" s="69" customFormat="1" ht="12" customHeight="1">
      <c r="A2048" s="24" t="s">
        <v>680</v>
      </c>
      <c r="B2048" s="70" t="s">
        <v>675</v>
      </c>
      <c r="C2048" s="26">
        <v>66.209999999999994</v>
      </c>
      <c r="D2048" s="26">
        <v>103</v>
      </c>
      <c r="E2048" s="26">
        <v>252.82</v>
      </c>
      <c r="G2048" s="37"/>
      <c r="H2048" s="37"/>
      <c r="I2048" s="37"/>
      <c r="J2048" s="71">
        <f t="shared" si="757"/>
        <v>0</v>
      </c>
      <c r="K2048" s="107">
        <f t="shared" si="756"/>
        <v>0</v>
      </c>
    </row>
    <row r="2049" spans="1:11" s="69" customFormat="1" ht="12" customHeight="1">
      <c r="A2049" s="24" t="s">
        <v>679</v>
      </c>
      <c r="B2049" s="70" t="s">
        <v>1190</v>
      </c>
      <c r="C2049" s="26">
        <v>66.209999999999994</v>
      </c>
      <c r="D2049" s="26">
        <v>103</v>
      </c>
      <c r="E2049" s="26">
        <v>252.82</v>
      </c>
      <c r="G2049" s="39"/>
      <c r="H2049" s="39"/>
      <c r="I2049" s="39"/>
      <c r="J2049" s="71">
        <f t="shared" si="757"/>
        <v>0</v>
      </c>
      <c r="K2049" s="107">
        <f t="shared" si="756"/>
        <v>0</v>
      </c>
    </row>
    <row r="2050" spans="1:11" s="69" customFormat="1" ht="12" customHeight="1">
      <c r="A2050" s="51"/>
      <c r="B2050" s="72"/>
      <c r="C2050" s="47" t="s">
        <v>2115</v>
      </c>
      <c r="D2050" s="20" t="s">
        <v>9482</v>
      </c>
      <c r="E2050" s="21" t="s">
        <v>9505</v>
      </c>
      <c r="F2050" s="67"/>
      <c r="G2050" s="42" t="s">
        <v>2115</v>
      </c>
      <c r="H2050" s="42" t="s">
        <v>9482</v>
      </c>
      <c r="I2050" s="42" t="s">
        <v>9505</v>
      </c>
      <c r="J2050" s="73"/>
    </row>
    <row r="2051" spans="1:11" s="69" customFormat="1" ht="12" customHeight="1">
      <c r="A2051" s="24" t="s">
        <v>4646</v>
      </c>
      <c r="B2051" s="70" t="s">
        <v>4645</v>
      </c>
      <c r="C2051" s="26">
        <v>35.229999999999997</v>
      </c>
      <c r="D2051" s="26">
        <v>82.21</v>
      </c>
      <c r="E2051" s="26">
        <v>112.11</v>
      </c>
      <c r="G2051" s="37"/>
      <c r="H2051" s="37"/>
      <c r="I2051" s="37"/>
      <c r="J2051" s="71">
        <f t="shared" ref="J2051" si="758">(C2051*G2051)+(D2051*H2051)+(E2051*I2051)</f>
        <v>0</v>
      </c>
      <c r="K2051" s="107">
        <f t="shared" ref="K2051:K2052" si="759">SUBTOTAL(9,G2051:I2051)</f>
        <v>0</v>
      </c>
    </row>
    <row r="2052" spans="1:11" s="69" customFormat="1" ht="12" customHeight="1">
      <c r="A2052" s="24" t="s">
        <v>4805</v>
      </c>
      <c r="B2052" s="70" t="s">
        <v>4804</v>
      </c>
      <c r="C2052" s="26">
        <v>21.32</v>
      </c>
      <c r="D2052" s="26">
        <v>49.74</v>
      </c>
      <c r="E2052" s="26">
        <v>67.83</v>
      </c>
      <c r="G2052" s="39"/>
      <c r="H2052" s="39"/>
      <c r="I2052" s="39"/>
      <c r="J2052" s="71">
        <f t="shared" ref="J2052" si="760">(C2052*G2052)+(D2052*H2052)+(E2052*I2052)</f>
        <v>0</v>
      </c>
      <c r="K2052" s="107">
        <f t="shared" si="759"/>
        <v>0</v>
      </c>
    </row>
    <row r="2053" spans="1:11" s="69" customFormat="1" ht="12" customHeight="1">
      <c r="A2053" s="51"/>
      <c r="B2053" s="72"/>
      <c r="C2053" s="47" t="s">
        <v>3050</v>
      </c>
      <c r="D2053" s="20" t="s">
        <v>4933</v>
      </c>
      <c r="E2053" s="21" t="s">
        <v>9476</v>
      </c>
      <c r="F2053" s="67"/>
      <c r="G2053" s="42" t="s">
        <v>3050</v>
      </c>
      <c r="H2053" s="42" t="s">
        <v>4933</v>
      </c>
      <c r="I2053" s="42" t="s">
        <v>9476</v>
      </c>
      <c r="J2053" s="73"/>
    </row>
    <row r="2054" spans="1:11" s="69" customFormat="1" ht="12" customHeight="1">
      <c r="A2054" s="24" t="s">
        <v>2330</v>
      </c>
      <c r="B2054" s="70" t="s">
        <v>2329</v>
      </c>
      <c r="C2054" s="26">
        <v>2.95</v>
      </c>
      <c r="D2054" s="26">
        <v>5.31</v>
      </c>
      <c r="E2054" s="26">
        <v>12.21</v>
      </c>
      <c r="G2054" s="39"/>
      <c r="H2054" s="39"/>
      <c r="I2054" s="39"/>
      <c r="J2054" s="71">
        <f t="shared" ref="J2054" si="761">(C2054*G2054)+(D2054*H2054)+(E2054*I2054)</f>
        <v>0</v>
      </c>
      <c r="K2054" s="107">
        <f>SUBTOTAL(9,G2054:I2054)</f>
        <v>0</v>
      </c>
    </row>
    <row r="2055" spans="1:11" s="69" customFormat="1" ht="12" customHeight="1">
      <c r="A2055" s="51"/>
      <c r="B2055" s="74"/>
      <c r="C2055" s="47" t="s">
        <v>9466</v>
      </c>
      <c r="D2055" s="20" t="s">
        <v>5567</v>
      </c>
      <c r="E2055" s="21" t="s">
        <v>9467</v>
      </c>
      <c r="F2055" s="67"/>
      <c r="G2055" s="42" t="s">
        <v>9466</v>
      </c>
      <c r="H2055" s="42" t="s">
        <v>5567</v>
      </c>
      <c r="I2055" s="42" t="s">
        <v>9467</v>
      </c>
      <c r="J2055" s="73"/>
    </row>
    <row r="2056" spans="1:11" s="69" customFormat="1" ht="12" customHeight="1">
      <c r="A2056" s="24" t="s">
        <v>6914</v>
      </c>
      <c r="B2056" s="70" t="s">
        <v>6913</v>
      </c>
      <c r="C2056" s="26">
        <v>6.57</v>
      </c>
      <c r="D2056" s="26">
        <v>10.220000000000001</v>
      </c>
      <c r="E2056" s="26">
        <v>25.09</v>
      </c>
      <c r="G2056" s="37"/>
      <c r="H2056" s="37"/>
      <c r="I2056" s="37"/>
      <c r="J2056" s="71">
        <f t="shared" ref="J2056" si="762">(C2056*G2056)+(D2056*H2056)+(E2056*I2056)</f>
        <v>0</v>
      </c>
      <c r="K2056" s="107">
        <f t="shared" ref="K2056:K2059" si="763">SUBTOTAL(9,G2056:I2056)</f>
        <v>0</v>
      </c>
    </row>
    <row r="2057" spans="1:11" s="69" customFormat="1" ht="12" customHeight="1">
      <c r="A2057" s="24" t="s">
        <v>3433</v>
      </c>
      <c r="B2057" s="70" t="s">
        <v>3432</v>
      </c>
      <c r="C2057" s="26">
        <v>17.14</v>
      </c>
      <c r="D2057" s="26">
        <v>26.67</v>
      </c>
      <c r="E2057" s="26">
        <v>65.45</v>
      </c>
      <c r="G2057" s="37"/>
      <c r="H2057" s="37"/>
      <c r="I2057" s="37"/>
      <c r="J2057" s="71">
        <f t="shared" ref="J2057" si="764">(C2057*G2057)+(D2057*H2057)+(E2057*I2057)</f>
        <v>0</v>
      </c>
      <c r="K2057" s="107">
        <f t="shared" si="763"/>
        <v>0</v>
      </c>
    </row>
    <row r="2058" spans="1:11" s="69" customFormat="1" ht="12" customHeight="1">
      <c r="A2058" s="24" t="s">
        <v>3703</v>
      </c>
      <c r="B2058" s="70" t="s">
        <v>3702</v>
      </c>
      <c r="C2058" s="26">
        <v>37.14</v>
      </c>
      <c r="D2058" s="26">
        <v>57.78</v>
      </c>
      <c r="E2058" s="26">
        <v>141.82</v>
      </c>
      <c r="G2058" s="37"/>
      <c r="H2058" s="37"/>
      <c r="I2058" s="37"/>
      <c r="J2058" s="71">
        <f t="shared" ref="J2058:J2059" si="765">(C2058*G2058)+(D2058*H2058)+(E2058*I2058)</f>
        <v>0</v>
      </c>
      <c r="K2058" s="107">
        <f t="shared" si="763"/>
        <v>0</v>
      </c>
    </row>
    <row r="2059" spans="1:11" s="69" customFormat="1" ht="12" customHeight="1">
      <c r="A2059" s="24" t="s">
        <v>3704</v>
      </c>
      <c r="B2059" s="70" t="s">
        <v>3431</v>
      </c>
      <c r="C2059" s="26">
        <v>37.14</v>
      </c>
      <c r="D2059" s="26">
        <v>57.78</v>
      </c>
      <c r="E2059" s="26">
        <v>141.82</v>
      </c>
      <c r="G2059" s="39"/>
      <c r="H2059" s="39"/>
      <c r="I2059" s="39"/>
      <c r="J2059" s="71">
        <f t="shared" si="765"/>
        <v>0</v>
      </c>
      <c r="K2059" s="107">
        <f t="shared" si="763"/>
        <v>0</v>
      </c>
    </row>
    <row r="2060" spans="1:11" s="69" customFormat="1" ht="12" customHeight="1">
      <c r="A2060" s="51"/>
      <c r="B2060" s="72"/>
      <c r="C2060" s="47" t="s">
        <v>9477</v>
      </c>
      <c r="D2060" s="20" t="s">
        <v>9478</v>
      </c>
      <c r="E2060" s="21" t="s">
        <v>9479</v>
      </c>
      <c r="F2060" s="67"/>
      <c r="G2060" s="42" t="s">
        <v>9477</v>
      </c>
      <c r="H2060" s="42" t="s">
        <v>9478</v>
      </c>
      <c r="I2060" s="42" t="s">
        <v>9479</v>
      </c>
      <c r="J2060" s="73"/>
    </row>
    <row r="2061" spans="1:11" s="69" customFormat="1" ht="12" customHeight="1">
      <c r="A2061" s="24" t="s">
        <v>1733</v>
      </c>
      <c r="B2061" s="70" t="s">
        <v>1732</v>
      </c>
      <c r="C2061" s="26">
        <v>22.09</v>
      </c>
      <c r="D2061" s="26">
        <v>42.94</v>
      </c>
      <c r="E2061" s="26">
        <v>70.27</v>
      </c>
      <c r="G2061" s="39"/>
      <c r="H2061" s="39"/>
      <c r="I2061" s="39"/>
      <c r="J2061" s="71">
        <f t="shared" ref="J2061" si="766">(C2061*G2061)+(D2061*H2061)+(E2061*I2061)</f>
        <v>0</v>
      </c>
      <c r="K2061" s="107">
        <f>SUBTOTAL(9,G2061:I2061)</f>
        <v>0</v>
      </c>
    </row>
    <row r="2062" spans="1:11" s="69" customFormat="1" ht="12" customHeight="1">
      <c r="A2062" s="51"/>
      <c r="B2062" s="72"/>
      <c r="C2062" s="47" t="s">
        <v>9472</v>
      </c>
      <c r="D2062" s="20" t="s">
        <v>9468</v>
      </c>
      <c r="E2062" s="21" t="s">
        <v>9469</v>
      </c>
      <c r="F2062" s="67"/>
      <c r="G2062" s="42" t="s">
        <v>9472</v>
      </c>
      <c r="H2062" s="42" t="s">
        <v>9468</v>
      </c>
      <c r="I2062" s="42" t="s">
        <v>9469</v>
      </c>
      <c r="J2062" s="73"/>
    </row>
    <row r="2063" spans="1:11" s="69" customFormat="1" ht="12" customHeight="1">
      <c r="A2063" s="24" t="s">
        <v>9285</v>
      </c>
      <c r="B2063" s="70" t="s">
        <v>9212</v>
      </c>
      <c r="C2063" s="26">
        <v>26.79</v>
      </c>
      <c r="D2063" s="26">
        <v>41.67</v>
      </c>
      <c r="E2063" s="26">
        <v>68.180000000000007</v>
      </c>
      <c r="G2063" s="39"/>
      <c r="H2063" s="39"/>
      <c r="I2063" s="39"/>
      <c r="J2063" s="71">
        <f t="shared" ref="J2063" si="767">(C2063*G2063)+(D2063*H2063)+(E2063*I2063)</f>
        <v>0</v>
      </c>
      <c r="K2063" s="107">
        <f>SUBTOTAL(9,G2063:I2063)</f>
        <v>0</v>
      </c>
    </row>
    <row r="2064" spans="1:11" s="69" customFormat="1" ht="12" customHeight="1">
      <c r="A2064" s="51"/>
      <c r="B2064" s="79"/>
      <c r="C2064" s="47" t="s">
        <v>9466</v>
      </c>
      <c r="D2064" s="20" t="s">
        <v>5567</v>
      </c>
      <c r="E2064" s="21" t="s">
        <v>9467</v>
      </c>
      <c r="F2064" s="67"/>
      <c r="G2064" s="42" t="s">
        <v>9466</v>
      </c>
      <c r="H2064" s="42" t="s">
        <v>5567</v>
      </c>
      <c r="I2064" s="42" t="s">
        <v>9467</v>
      </c>
      <c r="J2064" s="73"/>
    </row>
    <row r="2065" spans="1:11" s="69" customFormat="1" ht="12" customHeight="1">
      <c r="A2065" s="24" t="s">
        <v>5126</v>
      </c>
      <c r="B2065" s="70" t="s">
        <v>5125</v>
      </c>
      <c r="C2065" s="26">
        <v>2.95</v>
      </c>
      <c r="D2065" s="26">
        <v>4.72</v>
      </c>
      <c r="E2065" s="26">
        <v>7.52</v>
      </c>
      <c r="G2065" s="37"/>
      <c r="H2065" s="37"/>
      <c r="I2065" s="37"/>
      <c r="J2065" s="71">
        <f t="shared" ref="J2065:J2066" si="768">(C2065*G2065)+(D2065*H2065)+(E2065*I2065)</f>
        <v>0</v>
      </c>
      <c r="K2065" s="107">
        <f t="shared" ref="K2065:K2066" si="769">SUBTOTAL(9,G2065:I2065)</f>
        <v>0</v>
      </c>
    </row>
    <row r="2066" spans="1:11" s="69" customFormat="1" ht="12" customHeight="1">
      <c r="A2066" s="24" t="s">
        <v>4152</v>
      </c>
      <c r="B2066" s="70" t="s">
        <v>4151</v>
      </c>
      <c r="C2066" s="26">
        <v>12.86</v>
      </c>
      <c r="D2066" s="26">
        <v>20</v>
      </c>
      <c r="E2066" s="26">
        <v>49.09</v>
      </c>
      <c r="G2066" s="39"/>
      <c r="H2066" s="39"/>
      <c r="I2066" s="39"/>
      <c r="J2066" s="71">
        <f t="shared" si="768"/>
        <v>0</v>
      </c>
      <c r="K2066" s="107">
        <f t="shared" si="769"/>
        <v>0</v>
      </c>
    </row>
    <row r="2067" spans="1:11" s="69" customFormat="1" ht="12" customHeight="1">
      <c r="A2067" s="51"/>
      <c r="B2067" s="72"/>
      <c r="C2067" s="47" t="s">
        <v>9464</v>
      </c>
      <c r="D2067" s="20" t="s">
        <v>9465</v>
      </c>
      <c r="E2067" s="21" t="s">
        <v>5564</v>
      </c>
      <c r="F2067" s="67"/>
      <c r="G2067" s="42" t="s">
        <v>9464</v>
      </c>
      <c r="H2067" s="42" t="s">
        <v>9465</v>
      </c>
      <c r="I2067" s="42" t="s">
        <v>5564</v>
      </c>
      <c r="J2067" s="73"/>
    </row>
    <row r="2068" spans="1:11" s="69" customFormat="1" ht="12" customHeight="1">
      <c r="A2068" s="24" t="s">
        <v>1694</v>
      </c>
      <c r="B2068" s="70" t="s">
        <v>1693</v>
      </c>
      <c r="C2068" s="26">
        <v>2.95</v>
      </c>
      <c r="D2068" s="26">
        <v>4.72</v>
      </c>
      <c r="E2068" s="26">
        <v>7.52</v>
      </c>
      <c r="G2068" s="37"/>
      <c r="H2068" s="37"/>
      <c r="I2068" s="37"/>
      <c r="J2068" s="71">
        <f t="shared" ref="J2068:J2069" si="770">(C2068*G2068)+(D2068*H2068)+(E2068*I2068)</f>
        <v>0</v>
      </c>
      <c r="K2068" s="107">
        <f t="shared" ref="K2068:K2090" si="771">SUBTOTAL(9,G2068:I2068)</f>
        <v>0</v>
      </c>
    </row>
    <row r="2069" spans="1:11" s="69" customFormat="1" ht="12" customHeight="1">
      <c r="A2069" s="24" t="s">
        <v>7383</v>
      </c>
      <c r="B2069" s="70" t="s">
        <v>7382</v>
      </c>
      <c r="C2069" s="26">
        <v>2.95</v>
      </c>
      <c r="D2069" s="26">
        <v>4.72</v>
      </c>
      <c r="E2069" s="26">
        <v>7.52</v>
      </c>
      <c r="G2069" s="37"/>
      <c r="H2069" s="37"/>
      <c r="I2069" s="37"/>
      <c r="J2069" s="71">
        <f t="shared" si="770"/>
        <v>0</v>
      </c>
      <c r="K2069" s="107">
        <f t="shared" si="771"/>
        <v>0</v>
      </c>
    </row>
    <row r="2070" spans="1:11" s="69" customFormat="1" ht="12" customHeight="1">
      <c r="A2070" s="24" t="s">
        <v>1690</v>
      </c>
      <c r="B2070" s="70" t="s">
        <v>1689</v>
      </c>
      <c r="C2070" s="26">
        <v>3.83</v>
      </c>
      <c r="D2070" s="26">
        <v>5.96</v>
      </c>
      <c r="E2070" s="26">
        <v>9.75</v>
      </c>
      <c r="G2070" s="37"/>
      <c r="H2070" s="37"/>
      <c r="I2070" s="37"/>
      <c r="J2070" s="71">
        <f t="shared" ref="J2070" si="772">(C2070*G2070)+(D2070*H2070)+(E2070*I2070)</f>
        <v>0</v>
      </c>
      <c r="K2070" s="107">
        <f t="shared" si="771"/>
        <v>0</v>
      </c>
    </row>
    <row r="2071" spans="1:11" s="69" customFormat="1" ht="12" customHeight="1">
      <c r="A2071" s="24" t="s">
        <v>3512</v>
      </c>
      <c r="B2071" s="70" t="s">
        <v>3511</v>
      </c>
      <c r="C2071" s="26">
        <v>3.99</v>
      </c>
      <c r="D2071" s="26">
        <v>6.2</v>
      </c>
      <c r="E2071" s="26">
        <v>10.15</v>
      </c>
      <c r="G2071" s="37"/>
      <c r="H2071" s="37"/>
      <c r="I2071" s="37"/>
      <c r="J2071" s="71">
        <f t="shared" ref="J2071:J2072" si="773">(C2071*G2071)+(D2071*H2071)+(E2071*I2071)</f>
        <v>0</v>
      </c>
      <c r="K2071" s="107">
        <f t="shared" si="771"/>
        <v>0</v>
      </c>
    </row>
    <row r="2072" spans="1:11" s="69" customFormat="1" ht="12" customHeight="1">
      <c r="A2072" s="24" t="s">
        <v>5548</v>
      </c>
      <c r="B2072" s="70" t="s">
        <v>9378</v>
      </c>
      <c r="C2072" s="26">
        <v>3.99</v>
      </c>
      <c r="D2072" s="26">
        <v>6.2</v>
      </c>
      <c r="E2072" s="26">
        <v>10.15</v>
      </c>
      <c r="G2072" s="37"/>
      <c r="H2072" s="37"/>
      <c r="I2072" s="37"/>
      <c r="J2072" s="71">
        <f t="shared" si="773"/>
        <v>0</v>
      </c>
      <c r="K2072" s="107">
        <f t="shared" si="771"/>
        <v>0</v>
      </c>
    </row>
    <row r="2073" spans="1:11" s="69" customFormat="1" ht="12" customHeight="1">
      <c r="A2073" s="24" t="s">
        <v>5324</v>
      </c>
      <c r="B2073" s="70" t="s">
        <v>5323</v>
      </c>
      <c r="C2073" s="26">
        <v>4.18</v>
      </c>
      <c r="D2073" s="26">
        <v>6.5</v>
      </c>
      <c r="E2073" s="26">
        <v>10.64</v>
      </c>
      <c r="G2073" s="37"/>
      <c r="H2073" s="37"/>
      <c r="I2073" s="37"/>
      <c r="J2073" s="71">
        <f t="shared" ref="J2073:J2080" si="774">(C2073*G2073)+(D2073*H2073)+(E2073*I2073)</f>
        <v>0</v>
      </c>
      <c r="K2073" s="107">
        <f t="shared" si="771"/>
        <v>0</v>
      </c>
    </row>
    <row r="2074" spans="1:11" s="69" customFormat="1" ht="12" customHeight="1">
      <c r="A2074" s="24" t="s">
        <v>8086</v>
      </c>
      <c r="B2074" s="70" t="s">
        <v>3511</v>
      </c>
      <c r="C2074" s="26">
        <v>4.43</v>
      </c>
      <c r="D2074" s="26">
        <v>6.89</v>
      </c>
      <c r="E2074" s="26">
        <v>11.27</v>
      </c>
      <c r="G2074" s="37"/>
      <c r="H2074" s="37"/>
      <c r="I2074" s="37"/>
      <c r="J2074" s="71">
        <f t="shared" si="774"/>
        <v>0</v>
      </c>
      <c r="K2074" s="107">
        <f t="shared" si="771"/>
        <v>0</v>
      </c>
    </row>
    <row r="2075" spans="1:11" s="69" customFormat="1" ht="12" customHeight="1">
      <c r="A2075" s="24" t="s">
        <v>3510</v>
      </c>
      <c r="B2075" s="70" t="s">
        <v>3509</v>
      </c>
      <c r="C2075" s="26">
        <v>4.7300000000000004</v>
      </c>
      <c r="D2075" s="26">
        <v>7.4</v>
      </c>
      <c r="E2075" s="26">
        <v>12.11</v>
      </c>
      <c r="G2075" s="37"/>
      <c r="H2075" s="37"/>
      <c r="I2075" s="37"/>
      <c r="J2075" s="71">
        <f t="shared" si="774"/>
        <v>0</v>
      </c>
      <c r="K2075" s="107">
        <f t="shared" si="771"/>
        <v>0</v>
      </c>
    </row>
    <row r="2076" spans="1:11" s="69" customFormat="1" ht="12" customHeight="1">
      <c r="A2076" s="24" t="s">
        <v>5547</v>
      </c>
      <c r="B2076" s="70" t="s">
        <v>5024</v>
      </c>
      <c r="C2076" s="26">
        <v>5.4</v>
      </c>
      <c r="D2076" s="26">
        <v>8.4</v>
      </c>
      <c r="E2076" s="26">
        <v>13.75</v>
      </c>
      <c r="G2076" s="37"/>
      <c r="H2076" s="37"/>
      <c r="I2076" s="37"/>
      <c r="J2076" s="71">
        <f t="shared" si="774"/>
        <v>0</v>
      </c>
      <c r="K2076" s="107">
        <f t="shared" si="771"/>
        <v>0</v>
      </c>
    </row>
    <row r="2077" spans="1:11" s="69" customFormat="1" ht="12" customHeight="1">
      <c r="A2077" s="24" t="s">
        <v>5010</v>
      </c>
      <c r="B2077" s="70" t="s">
        <v>5009</v>
      </c>
      <c r="C2077" s="26">
        <v>5.44</v>
      </c>
      <c r="D2077" s="26">
        <v>8.4600000000000009</v>
      </c>
      <c r="E2077" s="26">
        <v>13.84</v>
      </c>
      <c r="G2077" s="37"/>
      <c r="H2077" s="37"/>
      <c r="I2077" s="37"/>
      <c r="J2077" s="71">
        <f t="shared" si="774"/>
        <v>0</v>
      </c>
      <c r="K2077" s="107">
        <f t="shared" si="771"/>
        <v>0</v>
      </c>
    </row>
    <row r="2078" spans="1:11" s="69" customFormat="1" ht="12" customHeight="1">
      <c r="A2078" s="24" t="s">
        <v>5011</v>
      </c>
      <c r="B2078" s="70" t="s">
        <v>5756</v>
      </c>
      <c r="C2078" s="26">
        <v>5.44</v>
      </c>
      <c r="D2078" s="26">
        <v>8.4600000000000009</v>
      </c>
      <c r="E2078" s="26">
        <v>13.84</v>
      </c>
      <c r="G2078" s="37"/>
      <c r="H2078" s="37"/>
      <c r="I2078" s="37"/>
      <c r="J2078" s="71">
        <f t="shared" si="774"/>
        <v>0</v>
      </c>
      <c r="K2078" s="107">
        <f t="shared" si="771"/>
        <v>0</v>
      </c>
    </row>
    <row r="2079" spans="1:11" s="69" customFormat="1" ht="12" customHeight="1">
      <c r="A2079" s="24" t="s">
        <v>5012</v>
      </c>
      <c r="B2079" s="70" t="s">
        <v>5757</v>
      </c>
      <c r="C2079" s="26">
        <v>5.44</v>
      </c>
      <c r="D2079" s="26">
        <v>8.4600000000000009</v>
      </c>
      <c r="E2079" s="26">
        <v>13.84</v>
      </c>
      <c r="G2079" s="37"/>
      <c r="H2079" s="37"/>
      <c r="I2079" s="37"/>
      <c r="J2079" s="71">
        <f t="shared" si="774"/>
        <v>0</v>
      </c>
      <c r="K2079" s="107">
        <f t="shared" si="771"/>
        <v>0</v>
      </c>
    </row>
    <row r="2080" spans="1:11" s="69" customFormat="1" ht="12" customHeight="1">
      <c r="A2080" s="24" t="s">
        <v>1688</v>
      </c>
      <c r="B2080" s="70" t="s">
        <v>1687</v>
      </c>
      <c r="C2080" s="26">
        <v>5.44</v>
      </c>
      <c r="D2080" s="26">
        <v>8.4600000000000009</v>
      </c>
      <c r="E2080" s="26">
        <v>13.84</v>
      </c>
      <c r="G2080" s="37"/>
      <c r="H2080" s="37"/>
      <c r="I2080" s="37"/>
      <c r="J2080" s="71">
        <f t="shared" si="774"/>
        <v>0</v>
      </c>
      <c r="K2080" s="107">
        <f t="shared" si="771"/>
        <v>0</v>
      </c>
    </row>
    <row r="2081" spans="1:11" s="69" customFormat="1" ht="12" customHeight="1">
      <c r="A2081" s="24" t="s">
        <v>5326</v>
      </c>
      <c r="B2081" s="70" t="s">
        <v>5325</v>
      </c>
      <c r="C2081" s="26">
        <v>5.69</v>
      </c>
      <c r="D2081" s="26">
        <v>8.86</v>
      </c>
      <c r="E2081" s="26">
        <v>14.49</v>
      </c>
      <c r="G2081" s="37"/>
      <c r="H2081" s="37"/>
      <c r="I2081" s="37"/>
      <c r="J2081" s="71">
        <f t="shared" ref="J2081:J2090" si="775">(C2081*G2081)+(D2081*H2081)+(E2081*I2081)</f>
        <v>0</v>
      </c>
      <c r="K2081" s="107">
        <f t="shared" si="771"/>
        <v>0</v>
      </c>
    </row>
    <row r="2082" spans="1:11" s="69" customFormat="1" ht="12" customHeight="1">
      <c r="A2082" s="24" t="s">
        <v>6336</v>
      </c>
      <c r="B2082" s="70" t="s">
        <v>6335</v>
      </c>
      <c r="C2082" s="26">
        <v>6</v>
      </c>
      <c r="D2082" s="26">
        <v>9.33</v>
      </c>
      <c r="E2082" s="26">
        <v>15.27</v>
      </c>
      <c r="G2082" s="37"/>
      <c r="H2082" s="37"/>
      <c r="I2082" s="37"/>
      <c r="J2082" s="71">
        <f t="shared" si="775"/>
        <v>0</v>
      </c>
      <c r="K2082" s="107">
        <f t="shared" si="771"/>
        <v>0</v>
      </c>
    </row>
    <row r="2083" spans="1:11" s="69" customFormat="1" ht="12" customHeight="1">
      <c r="A2083" s="24" t="s">
        <v>3043</v>
      </c>
      <c r="B2083" s="70" t="s">
        <v>8059</v>
      </c>
      <c r="C2083" s="26">
        <v>6.93</v>
      </c>
      <c r="D2083" s="26">
        <v>10.78</v>
      </c>
      <c r="E2083" s="26">
        <v>17.64</v>
      </c>
      <c r="G2083" s="37"/>
      <c r="H2083" s="37"/>
      <c r="I2083" s="37"/>
      <c r="J2083" s="71">
        <f t="shared" si="775"/>
        <v>0</v>
      </c>
      <c r="K2083" s="107">
        <f t="shared" si="771"/>
        <v>0</v>
      </c>
    </row>
    <row r="2084" spans="1:11" s="69" customFormat="1" ht="12" customHeight="1">
      <c r="A2084" s="24" t="s">
        <v>6334</v>
      </c>
      <c r="B2084" s="70" t="s">
        <v>6333</v>
      </c>
      <c r="C2084" s="26">
        <v>6.94</v>
      </c>
      <c r="D2084" s="26">
        <v>10.8</v>
      </c>
      <c r="E2084" s="26">
        <v>17.670000000000002</v>
      </c>
      <c r="G2084" s="37"/>
      <c r="H2084" s="37"/>
      <c r="I2084" s="37"/>
      <c r="J2084" s="71">
        <f t="shared" si="775"/>
        <v>0</v>
      </c>
      <c r="K2084" s="107">
        <f t="shared" si="771"/>
        <v>0</v>
      </c>
    </row>
    <row r="2085" spans="1:11" s="69" customFormat="1" ht="12" customHeight="1">
      <c r="A2085" s="24" t="s">
        <v>685</v>
      </c>
      <c r="B2085" s="70" t="s">
        <v>684</v>
      </c>
      <c r="C2085" s="26">
        <v>7.01</v>
      </c>
      <c r="D2085" s="26">
        <v>10.91</v>
      </c>
      <c r="E2085" s="26">
        <v>17.850000000000001</v>
      </c>
      <c r="G2085" s="37"/>
      <c r="H2085" s="37"/>
      <c r="I2085" s="37"/>
      <c r="J2085" s="71">
        <f t="shared" si="775"/>
        <v>0</v>
      </c>
      <c r="K2085" s="107">
        <f t="shared" si="771"/>
        <v>0</v>
      </c>
    </row>
    <row r="2086" spans="1:11" s="69" customFormat="1" ht="12" customHeight="1">
      <c r="A2086" s="24" t="s">
        <v>687</v>
      </c>
      <c r="B2086" s="70" t="s">
        <v>686</v>
      </c>
      <c r="C2086" s="26">
        <v>7.21</v>
      </c>
      <c r="D2086" s="26">
        <v>11.21</v>
      </c>
      <c r="E2086" s="26">
        <v>18.350000000000001</v>
      </c>
      <c r="G2086" s="37"/>
      <c r="H2086" s="37"/>
      <c r="I2086" s="37"/>
      <c r="J2086" s="71">
        <f t="shared" si="775"/>
        <v>0</v>
      </c>
      <c r="K2086" s="107">
        <f t="shared" si="771"/>
        <v>0</v>
      </c>
    </row>
    <row r="2087" spans="1:11" s="69" customFormat="1" ht="12" customHeight="1">
      <c r="A2087" s="24" t="s">
        <v>3040</v>
      </c>
      <c r="B2087" s="70" t="s">
        <v>3039</v>
      </c>
      <c r="C2087" s="26">
        <v>9.65</v>
      </c>
      <c r="D2087" s="26">
        <v>15</v>
      </c>
      <c r="E2087" s="26">
        <v>24.55</v>
      </c>
      <c r="G2087" s="37"/>
      <c r="H2087" s="37"/>
      <c r="I2087" s="37"/>
      <c r="J2087" s="71">
        <f t="shared" si="775"/>
        <v>0</v>
      </c>
      <c r="K2087" s="107">
        <f t="shared" si="771"/>
        <v>0</v>
      </c>
    </row>
    <row r="2088" spans="1:11" s="69" customFormat="1" ht="12" customHeight="1">
      <c r="A2088" s="24" t="s">
        <v>3042</v>
      </c>
      <c r="B2088" s="70" t="s">
        <v>3041</v>
      </c>
      <c r="C2088" s="26">
        <v>10.039999999999999</v>
      </c>
      <c r="D2088" s="26">
        <v>15.61</v>
      </c>
      <c r="E2088" s="26">
        <v>25.55</v>
      </c>
      <c r="G2088" s="37"/>
      <c r="H2088" s="37"/>
      <c r="I2088" s="37"/>
      <c r="J2088" s="71">
        <f t="shared" si="775"/>
        <v>0</v>
      </c>
      <c r="K2088" s="107">
        <f t="shared" si="771"/>
        <v>0</v>
      </c>
    </row>
    <row r="2089" spans="1:11" s="69" customFormat="1" ht="12" customHeight="1">
      <c r="A2089" s="24" t="s">
        <v>1186</v>
      </c>
      <c r="B2089" s="70" t="s">
        <v>1185</v>
      </c>
      <c r="C2089" s="26">
        <v>10.210000000000001</v>
      </c>
      <c r="D2089" s="26">
        <v>15.89</v>
      </c>
      <c r="E2089" s="26">
        <v>26</v>
      </c>
      <c r="G2089" s="37"/>
      <c r="H2089" s="37"/>
      <c r="I2089" s="37"/>
      <c r="J2089" s="71">
        <f t="shared" si="775"/>
        <v>0</v>
      </c>
      <c r="K2089" s="107">
        <f t="shared" si="771"/>
        <v>0</v>
      </c>
    </row>
    <row r="2090" spans="1:11" s="69" customFormat="1" ht="12" customHeight="1">
      <c r="A2090" s="24" t="s">
        <v>1692</v>
      </c>
      <c r="B2090" s="70" t="s">
        <v>1691</v>
      </c>
      <c r="C2090" s="26">
        <v>10.54</v>
      </c>
      <c r="D2090" s="26">
        <v>16.399999999999999</v>
      </c>
      <c r="E2090" s="26">
        <v>26.84</v>
      </c>
      <c r="G2090" s="39"/>
      <c r="H2090" s="39"/>
      <c r="I2090" s="39"/>
      <c r="J2090" s="71">
        <f t="shared" si="775"/>
        <v>0</v>
      </c>
      <c r="K2090" s="107">
        <f t="shared" si="771"/>
        <v>0</v>
      </c>
    </row>
    <row r="2091" spans="1:11" s="69" customFormat="1" ht="12" customHeight="1">
      <c r="A2091" s="51"/>
      <c r="B2091" s="72"/>
      <c r="C2091" s="47" t="s">
        <v>9465</v>
      </c>
      <c r="D2091" s="20" t="s">
        <v>5564</v>
      </c>
      <c r="E2091" s="21" t="s">
        <v>9480</v>
      </c>
      <c r="F2091" s="67"/>
      <c r="G2091" s="42" t="s">
        <v>9465</v>
      </c>
      <c r="H2091" s="42" t="s">
        <v>5564</v>
      </c>
      <c r="I2091" s="42" t="s">
        <v>9480</v>
      </c>
      <c r="J2091" s="73"/>
    </row>
    <row r="2092" spans="1:11" s="69" customFormat="1" ht="12" customHeight="1">
      <c r="A2092" s="24" t="s">
        <v>5050</v>
      </c>
      <c r="B2092" s="70" t="s">
        <v>5049</v>
      </c>
      <c r="C2092" s="26">
        <v>23.93</v>
      </c>
      <c r="D2092" s="26">
        <v>37.22</v>
      </c>
      <c r="E2092" s="26">
        <v>91.36</v>
      </c>
      <c r="G2092" s="37"/>
      <c r="H2092" s="37"/>
      <c r="I2092" s="37"/>
      <c r="J2092" s="71">
        <f t="shared" ref="J2092:J2095" si="776">(C2092*G2092)+(D2092*H2092)+(E2092*I2092)</f>
        <v>0</v>
      </c>
      <c r="K2092" s="107">
        <f t="shared" ref="K2092:K2111" si="777">SUBTOTAL(9,G2092:I2092)</f>
        <v>0</v>
      </c>
    </row>
    <row r="2093" spans="1:11" s="69" customFormat="1" ht="12" customHeight="1">
      <c r="A2093" s="24" t="s">
        <v>9086</v>
      </c>
      <c r="B2093" s="70" t="s">
        <v>9085</v>
      </c>
      <c r="C2093" s="26">
        <v>23.93</v>
      </c>
      <c r="D2093" s="26">
        <v>37.22</v>
      </c>
      <c r="E2093" s="26">
        <v>91.36</v>
      </c>
      <c r="G2093" s="37"/>
      <c r="H2093" s="37"/>
      <c r="I2093" s="37"/>
      <c r="J2093" s="71">
        <f t="shared" si="776"/>
        <v>0</v>
      </c>
      <c r="K2093" s="107">
        <f t="shared" si="777"/>
        <v>0</v>
      </c>
    </row>
    <row r="2094" spans="1:11" s="69" customFormat="1" ht="12" customHeight="1">
      <c r="A2094" s="24" t="s">
        <v>1440</v>
      </c>
      <c r="B2094" s="70" t="s">
        <v>1439</v>
      </c>
      <c r="C2094" s="26">
        <v>23.93</v>
      </c>
      <c r="D2094" s="26">
        <v>37.22</v>
      </c>
      <c r="E2094" s="26">
        <v>91.36</v>
      </c>
      <c r="G2094" s="37"/>
      <c r="H2094" s="37"/>
      <c r="I2094" s="37"/>
      <c r="J2094" s="71">
        <f t="shared" si="776"/>
        <v>0</v>
      </c>
      <c r="K2094" s="107">
        <f t="shared" si="777"/>
        <v>0</v>
      </c>
    </row>
    <row r="2095" spans="1:11" s="69" customFormat="1" ht="12" customHeight="1">
      <c r="A2095" s="24" t="s">
        <v>1438</v>
      </c>
      <c r="B2095" s="70" t="s">
        <v>1437</v>
      </c>
      <c r="C2095" s="26">
        <v>23.93</v>
      </c>
      <c r="D2095" s="26">
        <v>37.22</v>
      </c>
      <c r="E2095" s="26">
        <v>91.36</v>
      </c>
      <c r="G2095" s="37"/>
      <c r="H2095" s="37"/>
      <c r="I2095" s="37"/>
      <c r="J2095" s="71">
        <f t="shared" si="776"/>
        <v>0</v>
      </c>
      <c r="K2095" s="107">
        <f t="shared" si="777"/>
        <v>0</v>
      </c>
    </row>
    <row r="2096" spans="1:11" s="69" customFormat="1" ht="12" customHeight="1">
      <c r="A2096" s="24" t="s">
        <v>8301</v>
      </c>
      <c r="B2096" s="70" t="s">
        <v>8300</v>
      </c>
      <c r="C2096" s="26">
        <v>26.71</v>
      </c>
      <c r="D2096" s="26">
        <v>41.56</v>
      </c>
      <c r="E2096" s="26">
        <v>102</v>
      </c>
      <c r="G2096" s="37"/>
      <c r="H2096" s="37"/>
      <c r="I2096" s="37"/>
      <c r="J2096" s="71">
        <f t="shared" ref="J2096:J2107" si="778">(C2096*G2096)+(D2096*H2096)+(E2096*I2096)</f>
        <v>0</v>
      </c>
      <c r="K2096" s="107">
        <f t="shared" si="777"/>
        <v>0</v>
      </c>
    </row>
    <row r="2097" spans="1:11" s="69" customFormat="1" ht="12" customHeight="1">
      <c r="A2097" s="24" t="s">
        <v>1442</v>
      </c>
      <c r="B2097" s="70" t="s">
        <v>1441</v>
      </c>
      <c r="C2097" s="26">
        <v>27.14</v>
      </c>
      <c r="D2097" s="26">
        <v>42.22</v>
      </c>
      <c r="E2097" s="26">
        <v>103.64</v>
      </c>
      <c r="G2097" s="37"/>
      <c r="H2097" s="37"/>
      <c r="I2097" s="37"/>
      <c r="J2097" s="71">
        <f t="shared" si="778"/>
        <v>0</v>
      </c>
      <c r="K2097" s="107">
        <f t="shared" si="777"/>
        <v>0</v>
      </c>
    </row>
    <row r="2098" spans="1:11" s="69" customFormat="1" ht="12" customHeight="1">
      <c r="A2098" s="24" t="s">
        <v>450</v>
      </c>
      <c r="B2098" s="70" t="s">
        <v>451</v>
      </c>
      <c r="C2098" s="26">
        <v>27.14</v>
      </c>
      <c r="D2098" s="26">
        <v>42.22</v>
      </c>
      <c r="E2098" s="26">
        <v>103.64</v>
      </c>
      <c r="G2098" s="37"/>
      <c r="H2098" s="37"/>
      <c r="I2098" s="37"/>
      <c r="J2098" s="71">
        <f t="shared" si="778"/>
        <v>0</v>
      </c>
      <c r="K2098" s="107">
        <f t="shared" si="777"/>
        <v>0</v>
      </c>
    </row>
    <row r="2099" spans="1:11" s="69" customFormat="1" ht="12" customHeight="1">
      <c r="A2099" s="24" t="s">
        <v>1444</v>
      </c>
      <c r="B2099" s="70" t="s">
        <v>1443</v>
      </c>
      <c r="C2099" s="26">
        <v>27.14</v>
      </c>
      <c r="D2099" s="26">
        <v>42.22</v>
      </c>
      <c r="E2099" s="26">
        <v>103.64</v>
      </c>
      <c r="G2099" s="37"/>
      <c r="H2099" s="37"/>
      <c r="I2099" s="37"/>
      <c r="J2099" s="71">
        <f t="shared" si="778"/>
        <v>0</v>
      </c>
      <c r="K2099" s="107">
        <f t="shared" si="777"/>
        <v>0</v>
      </c>
    </row>
    <row r="2100" spans="1:11" s="69" customFormat="1" ht="12" customHeight="1">
      <c r="A2100" s="24" t="s">
        <v>3037</v>
      </c>
      <c r="B2100" s="70" t="s">
        <v>3036</v>
      </c>
      <c r="C2100" s="26">
        <v>30.86</v>
      </c>
      <c r="D2100" s="26">
        <v>48</v>
      </c>
      <c r="E2100" s="26">
        <v>117.82</v>
      </c>
      <c r="G2100" s="37"/>
      <c r="H2100" s="37"/>
      <c r="I2100" s="37"/>
      <c r="J2100" s="71">
        <f t="shared" si="778"/>
        <v>0</v>
      </c>
      <c r="K2100" s="107">
        <f t="shared" si="777"/>
        <v>0</v>
      </c>
    </row>
    <row r="2101" spans="1:11" s="69" customFormat="1" ht="12" customHeight="1">
      <c r="A2101" s="24" t="s">
        <v>3035</v>
      </c>
      <c r="B2101" s="70" t="s">
        <v>3034</v>
      </c>
      <c r="C2101" s="26">
        <v>30.86</v>
      </c>
      <c r="D2101" s="26">
        <v>48</v>
      </c>
      <c r="E2101" s="26">
        <v>117.82</v>
      </c>
      <c r="G2101" s="37"/>
      <c r="H2101" s="37"/>
      <c r="I2101" s="37"/>
      <c r="J2101" s="71">
        <f t="shared" si="778"/>
        <v>0</v>
      </c>
      <c r="K2101" s="107">
        <f t="shared" si="777"/>
        <v>0</v>
      </c>
    </row>
    <row r="2102" spans="1:11" s="69" customFormat="1" ht="12" customHeight="1">
      <c r="A2102" s="24" t="s">
        <v>1184</v>
      </c>
      <c r="B2102" s="70" t="s">
        <v>1183</v>
      </c>
      <c r="C2102" s="26">
        <v>30.86</v>
      </c>
      <c r="D2102" s="26">
        <v>48</v>
      </c>
      <c r="E2102" s="26">
        <v>117.82</v>
      </c>
      <c r="G2102" s="37"/>
      <c r="H2102" s="37"/>
      <c r="I2102" s="37"/>
      <c r="J2102" s="71">
        <f t="shared" si="778"/>
        <v>0</v>
      </c>
      <c r="K2102" s="107">
        <f t="shared" si="777"/>
        <v>0</v>
      </c>
    </row>
    <row r="2103" spans="1:11" s="69" customFormat="1" ht="12" customHeight="1">
      <c r="A2103" s="24" t="s">
        <v>7379</v>
      </c>
      <c r="B2103" s="70" t="s">
        <v>7378</v>
      </c>
      <c r="C2103" s="26">
        <v>31</v>
      </c>
      <c r="D2103" s="26">
        <v>48.22</v>
      </c>
      <c r="E2103" s="26">
        <v>118.36</v>
      </c>
      <c r="G2103" s="37"/>
      <c r="H2103" s="37"/>
      <c r="I2103" s="37"/>
      <c r="J2103" s="71">
        <f t="shared" si="778"/>
        <v>0</v>
      </c>
      <c r="K2103" s="107">
        <f t="shared" si="777"/>
        <v>0</v>
      </c>
    </row>
    <row r="2104" spans="1:11" s="69" customFormat="1" ht="12" customHeight="1">
      <c r="A2104" s="24" t="s">
        <v>683</v>
      </c>
      <c r="B2104" s="70" t="s">
        <v>682</v>
      </c>
      <c r="C2104" s="26">
        <v>26.36</v>
      </c>
      <c r="D2104" s="26">
        <v>64.44</v>
      </c>
      <c r="E2104" s="26">
        <v>158.18</v>
      </c>
      <c r="G2104" s="37"/>
      <c r="H2104" s="37"/>
      <c r="I2104" s="37"/>
      <c r="J2104" s="71">
        <f t="shared" si="778"/>
        <v>0</v>
      </c>
      <c r="K2104" s="107">
        <f t="shared" si="777"/>
        <v>0</v>
      </c>
    </row>
    <row r="2105" spans="1:11" s="69" customFormat="1" ht="12" customHeight="1">
      <c r="A2105" s="24" t="s">
        <v>7381</v>
      </c>
      <c r="B2105" s="70" t="s">
        <v>7380</v>
      </c>
      <c r="C2105" s="26">
        <v>44.14</v>
      </c>
      <c r="D2105" s="26">
        <v>68.67</v>
      </c>
      <c r="E2105" s="26">
        <v>168.55</v>
      </c>
      <c r="G2105" s="37"/>
      <c r="H2105" s="37"/>
      <c r="I2105" s="37"/>
      <c r="J2105" s="71">
        <f t="shared" si="778"/>
        <v>0</v>
      </c>
      <c r="K2105" s="107">
        <f t="shared" si="777"/>
        <v>0</v>
      </c>
    </row>
    <row r="2106" spans="1:11" s="69" customFormat="1" ht="12" customHeight="1">
      <c r="A2106" s="24" t="s">
        <v>7385</v>
      </c>
      <c r="B2106" s="70" t="s">
        <v>7384</v>
      </c>
      <c r="C2106" s="26">
        <v>44.14</v>
      </c>
      <c r="D2106" s="26">
        <v>68.67</v>
      </c>
      <c r="E2106" s="26">
        <v>168.55</v>
      </c>
      <c r="G2106" s="37"/>
      <c r="H2106" s="37"/>
      <c r="I2106" s="37"/>
      <c r="J2106" s="71">
        <f t="shared" si="778"/>
        <v>0</v>
      </c>
      <c r="K2106" s="107">
        <f t="shared" si="777"/>
        <v>0</v>
      </c>
    </row>
    <row r="2107" spans="1:11" s="69" customFormat="1" ht="12" customHeight="1">
      <c r="A2107" s="24" t="s">
        <v>8301</v>
      </c>
      <c r="B2107" s="70" t="s">
        <v>7377</v>
      </c>
      <c r="C2107" s="26">
        <v>44.14</v>
      </c>
      <c r="D2107" s="26">
        <v>68.67</v>
      </c>
      <c r="E2107" s="26">
        <v>168.55</v>
      </c>
      <c r="G2107" s="37"/>
      <c r="H2107" s="37"/>
      <c r="I2107" s="37"/>
      <c r="J2107" s="71">
        <f t="shared" si="778"/>
        <v>0</v>
      </c>
      <c r="K2107" s="107">
        <f t="shared" si="777"/>
        <v>0</v>
      </c>
    </row>
    <row r="2108" spans="1:11" s="69" customFormat="1" ht="12" customHeight="1">
      <c r="A2108" s="24" t="s">
        <v>9328</v>
      </c>
      <c r="B2108" s="70" t="s">
        <v>9214</v>
      </c>
      <c r="C2108" s="26">
        <v>69.709999999999994</v>
      </c>
      <c r="D2108" s="26">
        <v>108.44</v>
      </c>
      <c r="E2108" s="26">
        <v>266.18</v>
      </c>
      <c r="G2108" s="37"/>
      <c r="H2108" s="37"/>
      <c r="I2108" s="37"/>
      <c r="J2108" s="71">
        <f t="shared" ref="J2108:J2111" si="779">(C2108*G2108)+(D2108*H2108)+(E2108*I2108)</f>
        <v>0</v>
      </c>
      <c r="K2108" s="107">
        <f t="shared" si="777"/>
        <v>0</v>
      </c>
    </row>
    <row r="2109" spans="1:11" s="69" customFormat="1" ht="12" customHeight="1">
      <c r="A2109" s="24" t="s">
        <v>9329</v>
      </c>
      <c r="B2109" s="70" t="s">
        <v>9215</v>
      </c>
      <c r="C2109" s="26">
        <v>69.709999999999994</v>
      </c>
      <c r="D2109" s="26">
        <v>108.44</v>
      </c>
      <c r="E2109" s="26">
        <v>266.18</v>
      </c>
      <c r="G2109" s="37"/>
      <c r="H2109" s="37"/>
      <c r="I2109" s="37"/>
      <c r="J2109" s="71">
        <f t="shared" si="779"/>
        <v>0</v>
      </c>
      <c r="K2109" s="107">
        <f t="shared" si="777"/>
        <v>0</v>
      </c>
    </row>
    <row r="2110" spans="1:11" s="69" customFormat="1" ht="12" customHeight="1">
      <c r="A2110" s="24" t="s">
        <v>9330</v>
      </c>
      <c r="B2110" s="70" t="s">
        <v>9216</v>
      </c>
      <c r="C2110" s="26">
        <v>69.709999999999994</v>
      </c>
      <c r="D2110" s="26">
        <v>108.44</v>
      </c>
      <c r="E2110" s="26">
        <v>266.18</v>
      </c>
      <c r="G2110" s="37"/>
      <c r="H2110" s="37"/>
      <c r="I2110" s="37"/>
      <c r="J2110" s="71">
        <f t="shared" si="779"/>
        <v>0</v>
      </c>
      <c r="K2110" s="107">
        <f t="shared" si="777"/>
        <v>0</v>
      </c>
    </row>
    <row r="2111" spans="1:11" s="69" customFormat="1" ht="12" customHeight="1">
      <c r="A2111" s="24" t="s">
        <v>9327</v>
      </c>
      <c r="B2111" s="70" t="s">
        <v>9213</v>
      </c>
      <c r="C2111" s="26">
        <v>78.569999999999993</v>
      </c>
      <c r="D2111" s="26">
        <v>122.22</v>
      </c>
      <c r="E2111" s="26">
        <v>300</v>
      </c>
      <c r="G2111" s="39"/>
      <c r="H2111" s="39"/>
      <c r="I2111" s="39"/>
      <c r="J2111" s="71">
        <f t="shared" si="779"/>
        <v>0</v>
      </c>
      <c r="K2111" s="107">
        <f t="shared" si="777"/>
        <v>0</v>
      </c>
    </row>
    <row r="2112" spans="1:11" s="69" customFormat="1" ht="12" customHeight="1">
      <c r="A2112" s="51"/>
      <c r="B2112" s="72"/>
      <c r="C2112" s="47" t="s">
        <v>9466</v>
      </c>
      <c r="D2112" s="20" t="s">
        <v>5567</v>
      </c>
      <c r="E2112" s="21" t="s">
        <v>9467</v>
      </c>
      <c r="F2112" s="67"/>
      <c r="G2112" s="42" t="s">
        <v>9466</v>
      </c>
      <c r="H2112" s="42" t="s">
        <v>5567</v>
      </c>
      <c r="I2112" s="42" t="s">
        <v>9467</v>
      </c>
      <c r="J2112" s="73"/>
    </row>
    <row r="2113" spans="1:11" s="69" customFormat="1" ht="12" customHeight="1">
      <c r="A2113" s="30" t="s">
        <v>6842</v>
      </c>
      <c r="B2113" s="70" t="s">
        <v>6841</v>
      </c>
      <c r="C2113" s="26">
        <v>2.95</v>
      </c>
      <c r="D2113" s="26">
        <v>5.31</v>
      </c>
      <c r="E2113" s="26">
        <v>14.33</v>
      </c>
      <c r="G2113" s="37"/>
      <c r="H2113" s="37"/>
      <c r="I2113" s="37"/>
      <c r="J2113" s="71">
        <f t="shared" ref="J2113" si="780">(C2113*G2113)+(D2113*H2113)+(E2113*I2113)</f>
        <v>0</v>
      </c>
      <c r="K2113" s="107">
        <f t="shared" ref="K2113:K2122" si="781">SUBTOTAL(9,G2113:I2113)</f>
        <v>0</v>
      </c>
    </row>
    <row r="2114" spans="1:11" s="69" customFormat="1" ht="12" customHeight="1">
      <c r="A2114" s="24" t="s">
        <v>8302</v>
      </c>
      <c r="B2114" s="70" t="s">
        <v>9678</v>
      </c>
      <c r="C2114" s="26">
        <v>2.95</v>
      </c>
      <c r="D2114" s="26">
        <v>5.31</v>
      </c>
      <c r="E2114" s="26">
        <v>14.33</v>
      </c>
      <c r="G2114" s="37"/>
      <c r="H2114" s="37"/>
      <c r="I2114" s="37"/>
      <c r="J2114" s="71">
        <f t="shared" ref="J2114:J2121" si="782">(C2114*G2114)+(D2114*H2114)+(E2114*I2114)</f>
        <v>0</v>
      </c>
      <c r="K2114" s="107">
        <f t="shared" si="781"/>
        <v>0</v>
      </c>
    </row>
    <row r="2115" spans="1:11" s="69" customFormat="1" ht="12" customHeight="1">
      <c r="A2115" s="24" t="s">
        <v>8303</v>
      </c>
      <c r="B2115" s="70" t="s">
        <v>9679</v>
      </c>
      <c r="C2115" s="26">
        <v>2.95</v>
      </c>
      <c r="D2115" s="26">
        <v>5.31</v>
      </c>
      <c r="E2115" s="26">
        <v>14.33</v>
      </c>
      <c r="G2115" s="37"/>
      <c r="H2115" s="37"/>
      <c r="I2115" s="37"/>
      <c r="J2115" s="71">
        <f t="shared" si="782"/>
        <v>0</v>
      </c>
      <c r="K2115" s="107">
        <f t="shared" si="781"/>
        <v>0</v>
      </c>
    </row>
    <row r="2116" spans="1:11" s="69" customFormat="1" ht="12" customHeight="1">
      <c r="A2116" s="24" t="s">
        <v>8304</v>
      </c>
      <c r="B2116" s="70" t="s">
        <v>9680</v>
      </c>
      <c r="C2116" s="26">
        <v>2.95</v>
      </c>
      <c r="D2116" s="26">
        <v>5.31</v>
      </c>
      <c r="E2116" s="26">
        <v>14.33</v>
      </c>
      <c r="G2116" s="37"/>
      <c r="H2116" s="37"/>
      <c r="I2116" s="37"/>
      <c r="J2116" s="71">
        <f t="shared" si="782"/>
        <v>0</v>
      </c>
      <c r="K2116" s="107">
        <f t="shared" si="781"/>
        <v>0</v>
      </c>
    </row>
    <row r="2117" spans="1:11" s="69" customFormat="1" ht="12" customHeight="1">
      <c r="A2117" s="24" t="s">
        <v>8305</v>
      </c>
      <c r="B2117" s="70" t="s">
        <v>9681</v>
      </c>
      <c r="C2117" s="26">
        <v>2.95</v>
      </c>
      <c r="D2117" s="26">
        <v>5.31</v>
      </c>
      <c r="E2117" s="26">
        <v>14.33</v>
      </c>
      <c r="G2117" s="37"/>
      <c r="H2117" s="37"/>
      <c r="I2117" s="37"/>
      <c r="J2117" s="71">
        <f t="shared" si="782"/>
        <v>0</v>
      </c>
      <c r="K2117" s="107">
        <f t="shared" si="781"/>
        <v>0</v>
      </c>
    </row>
    <row r="2118" spans="1:11" s="69" customFormat="1" ht="12" customHeight="1">
      <c r="A2118" s="24" t="s">
        <v>8306</v>
      </c>
      <c r="B2118" s="70" t="s">
        <v>9682</v>
      </c>
      <c r="C2118" s="26">
        <v>2.95</v>
      </c>
      <c r="D2118" s="26">
        <v>5.31</v>
      </c>
      <c r="E2118" s="26">
        <v>14.33</v>
      </c>
      <c r="G2118" s="37"/>
      <c r="H2118" s="37"/>
      <c r="I2118" s="37"/>
      <c r="J2118" s="71">
        <f t="shared" si="782"/>
        <v>0</v>
      </c>
      <c r="K2118" s="107">
        <f t="shared" si="781"/>
        <v>0</v>
      </c>
    </row>
    <row r="2119" spans="1:11" s="69" customFormat="1" ht="12" customHeight="1">
      <c r="A2119" s="24" t="s">
        <v>8307</v>
      </c>
      <c r="B2119" s="70" t="s">
        <v>9683</v>
      </c>
      <c r="C2119" s="26">
        <v>2.95</v>
      </c>
      <c r="D2119" s="26">
        <v>5.31</v>
      </c>
      <c r="E2119" s="26">
        <v>14.33</v>
      </c>
      <c r="G2119" s="37"/>
      <c r="H2119" s="37"/>
      <c r="I2119" s="37"/>
      <c r="J2119" s="71">
        <f t="shared" si="782"/>
        <v>0</v>
      </c>
      <c r="K2119" s="107">
        <f t="shared" si="781"/>
        <v>0</v>
      </c>
    </row>
    <row r="2120" spans="1:11" s="69" customFormat="1" ht="12" customHeight="1">
      <c r="A2120" s="24" t="s">
        <v>8308</v>
      </c>
      <c r="B2120" s="70" t="s">
        <v>9684</v>
      </c>
      <c r="C2120" s="26">
        <v>2.95</v>
      </c>
      <c r="D2120" s="26">
        <v>5.31</v>
      </c>
      <c r="E2120" s="26">
        <v>14.33</v>
      </c>
      <c r="G2120" s="37"/>
      <c r="H2120" s="37"/>
      <c r="I2120" s="37"/>
      <c r="J2120" s="71">
        <f t="shared" si="782"/>
        <v>0</v>
      </c>
      <c r="K2120" s="107">
        <f t="shared" si="781"/>
        <v>0</v>
      </c>
    </row>
    <row r="2121" spans="1:11" s="69" customFormat="1" ht="12" customHeight="1">
      <c r="A2121" s="24" t="s">
        <v>8309</v>
      </c>
      <c r="B2121" s="70" t="s">
        <v>9685</v>
      </c>
      <c r="C2121" s="26">
        <v>2.95</v>
      </c>
      <c r="D2121" s="26">
        <v>5.31</v>
      </c>
      <c r="E2121" s="26">
        <v>14.33</v>
      </c>
      <c r="G2121" s="37"/>
      <c r="H2121" s="37"/>
      <c r="I2121" s="37"/>
      <c r="J2121" s="71">
        <f t="shared" si="782"/>
        <v>0</v>
      </c>
      <c r="K2121" s="107">
        <f t="shared" si="781"/>
        <v>0</v>
      </c>
    </row>
    <row r="2122" spans="1:11" s="69" customFormat="1" ht="12" customHeight="1">
      <c r="A2122" s="24" t="s">
        <v>6916</v>
      </c>
      <c r="B2122" s="70" t="s">
        <v>6915</v>
      </c>
      <c r="C2122" s="26">
        <v>34.29</v>
      </c>
      <c r="D2122" s="26">
        <v>53.33</v>
      </c>
      <c r="E2122" s="26">
        <v>130.91</v>
      </c>
      <c r="G2122" s="39"/>
      <c r="H2122" s="39"/>
      <c r="I2122" s="39"/>
      <c r="J2122" s="71">
        <f t="shared" ref="J2122" si="783">(C2122*G2122)+(D2122*H2122)+(E2122*I2122)</f>
        <v>0</v>
      </c>
      <c r="K2122" s="107">
        <f t="shared" si="781"/>
        <v>0</v>
      </c>
    </row>
    <row r="2123" spans="1:11" s="69" customFormat="1" ht="12" customHeight="1">
      <c r="A2123" s="51"/>
      <c r="B2123" s="72"/>
      <c r="C2123" s="47" t="s">
        <v>9477</v>
      </c>
      <c r="D2123" s="20" t="s">
        <v>9478</v>
      </c>
      <c r="E2123" s="21" t="s">
        <v>9479</v>
      </c>
      <c r="F2123" s="67"/>
      <c r="G2123" s="42" t="s">
        <v>9477</v>
      </c>
      <c r="H2123" s="42" t="s">
        <v>9478</v>
      </c>
      <c r="I2123" s="42" t="s">
        <v>9479</v>
      </c>
      <c r="J2123" s="73"/>
    </row>
    <row r="2124" spans="1:11" s="69" customFormat="1" ht="12" customHeight="1">
      <c r="A2124" s="24" t="s">
        <v>7387</v>
      </c>
      <c r="B2124" s="70" t="s">
        <v>7386</v>
      </c>
      <c r="C2124" s="26">
        <v>22.09</v>
      </c>
      <c r="D2124" s="26">
        <v>42.94</v>
      </c>
      <c r="E2124" s="26">
        <v>70.27</v>
      </c>
      <c r="G2124" s="39"/>
      <c r="H2124" s="39"/>
      <c r="I2124" s="39"/>
      <c r="J2124" s="71">
        <f t="shared" ref="J2124" si="784">(C2124*G2124)+(D2124*H2124)+(E2124*I2124)</f>
        <v>0</v>
      </c>
      <c r="K2124" s="107">
        <f>SUBTOTAL(9,G2124:I2124)</f>
        <v>0</v>
      </c>
    </row>
    <row r="2125" spans="1:11" s="69" customFormat="1" ht="12" customHeight="1">
      <c r="A2125" s="51"/>
      <c r="B2125" s="72"/>
      <c r="C2125" s="47" t="s">
        <v>9466</v>
      </c>
      <c r="D2125" s="20" t="s">
        <v>5567</v>
      </c>
      <c r="E2125" s="21" t="s">
        <v>9467</v>
      </c>
      <c r="F2125" s="67"/>
      <c r="G2125" s="42" t="s">
        <v>9466</v>
      </c>
      <c r="H2125" s="42" t="s">
        <v>5567</v>
      </c>
      <c r="I2125" s="42" t="s">
        <v>9467</v>
      </c>
      <c r="J2125" s="73"/>
    </row>
    <row r="2126" spans="1:11" s="69" customFormat="1" ht="12" customHeight="1">
      <c r="A2126" s="24" t="s">
        <v>5272</v>
      </c>
      <c r="B2126" s="70" t="s">
        <v>5273</v>
      </c>
      <c r="C2126" s="26">
        <v>7.71</v>
      </c>
      <c r="D2126" s="26">
        <v>12</v>
      </c>
      <c r="E2126" s="26">
        <v>29.45</v>
      </c>
      <c r="G2126" s="37"/>
      <c r="H2126" s="37"/>
      <c r="I2126" s="37"/>
      <c r="J2126" s="71">
        <f t="shared" ref="J2126" si="785">(C2126*G2126)+(D2126*H2126)+(E2126*I2126)</f>
        <v>0</v>
      </c>
      <c r="K2126" s="107">
        <f t="shared" ref="K2126:K2128" si="786">SUBTOTAL(9,G2126:I2126)</f>
        <v>0</v>
      </c>
    </row>
    <row r="2127" spans="1:11" s="69" customFormat="1" ht="12" customHeight="1">
      <c r="A2127" s="24" t="s">
        <v>4231</v>
      </c>
      <c r="B2127" s="70" t="s">
        <v>4230</v>
      </c>
      <c r="C2127" s="26">
        <v>2.95</v>
      </c>
      <c r="D2127" s="26">
        <v>5.31</v>
      </c>
      <c r="E2127" s="26">
        <v>14.33</v>
      </c>
      <c r="G2127" s="37"/>
      <c r="H2127" s="37"/>
      <c r="I2127" s="37"/>
      <c r="J2127" s="71">
        <f t="shared" ref="J2127:J2128" si="787">(C2127*G2127)+(D2127*H2127)+(E2127*I2127)</f>
        <v>0</v>
      </c>
      <c r="K2127" s="107">
        <f t="shared" si="786"/>
        <v>0</v>
      </c>
    </row>
    <row r="2128" spans="1:11" s="69" customFormat="1" ht="12" customHeight="1">
      <c r="A2128" s="24" t="s">
        <v>3345</v>
      </c>
      <c r="B2128" s="70" t="s">
        <v>3344</v>
      </c>
      <c r="C2128" s="26">
        <v>2.95</v>
      </c>
      <c r="D2128" s="26">
        <v>5.31</v>
      </c>
      <c r="E2128" s="26">
        <v>14.33</v>
      </c>
      <c r="G2128" s="39"/>
      <c r="H2128" s="39"/>
      <c r="I2128" s="39"/>
      <c r="J2128" s="71">
        <f t="shared" si="787"/>
        <v>0</v>
      </c>
      <c r="K2128" s="107">
        <f t="shared" si="786"/>
        <v>0</v>
      </c>
    </row>
    <row r="2129" spans="1:11" s="69" customFormat="1" ht="12" customHeight="1">
      <c r="A2129" s="51"/>
      <c r="B2129" s="74"/>
      <c r="C2129" s="47" t="s">
        <v>5564</v>
      </c>
      <c r="D2129" s="20" t="s">
        <v>9480</v>
      </c>
      <c r="E2129" s="21" t="s">
        <v>9483</v>
      </c>
      <c r="F2129" s="67"/>
      <c r="G2129" s="42" t="s">
        <v>5564</v>
      </c>
      <c r="H2129" s="42" t="s">
        <v>9480</v>
      </c>
      <c r="I2129" s="42" t="s">
        <v>9483</v>
      </c>
      <c r="J2129" s="73"/>
    </row>
    <row r="2130" spans="1:11" s="69" customFormat="1" ht="12" customHeight="1">
      <c r="A2130" s="24" t="s">
        <v>5550</v>
      </c>
      <c r="B2130" s="70" t="s">
        <v>5549</v>
      </c>
      <c r="C2130" s="26">
        <v>3.74</v>
      </c>
      <c r="D2130" s="26">
        <v>8.73</v>
      </c>
      <c r="E2130" s="26">
        <v>11.91</v>
      </c>
      <c r="G2130" s="39"/>
      <c r="H2130" s="39"/>
      <c r="I2130" s="39"/>
      <c r="J2130" s="71">
        <f t="shared" ref="J2130" si="788">(C2130*G2130)+(D2130*H2130)+(E2130*I2130)</f>
        <v>0</v>
      </c>
      <c r="K2130" s="107">
        <f>SUBTOTAL(9,G2130:I2130)</f>
        <v>0</v>
      </c>
    </row>
    <row r="2131" spans="1:11" s="69" customFormat="1" ht="12" customHeight="1">
      <c r="A2131" s="51"/>
      <c r="B2131" s="84"/>
      <c r="C2131" s="47" t="s">
        <v>9466</v>
      </c>
      <c r="D2131" s="20" t="s">
        <v>5567</v>
      </c>
      <c r="E2131" s="21" t="s">
        <v>9467</v>
      </c>
      <c r="F2131" s="67"/>
      <c r="G2131" s="42" t="s">
        <v>9466</v>
      </c>
      <c r="H2131" s="42" t="s">
        <v>5567</v>
      </c>
      <c r="I2131" s="42" t="s">
        <v>9467</v>
      </c>
      <c r="J2131" s="73"/>
    </row>
    <row r="2132" spans="1:11" s="69" customFormat="1" ht="12" customHeight="1">
      <c r="A2132" s="24" t="s">
        <v>2498</v>
      </c>
      <c r="B2132" s="70" t="s">
        <v>2497</v>
      </c>
      <c r="C2132" s="26">
        <v>7.14</v>
      </c>
      <c r="D2132" s="26">
        <v>11.11</v>
      </c>
      <c r="E2132" s="26">
        <v>27.27</v>
      </c>
      <c r="G2132" s="39"/>
      <c r="H2132" s="39"/>
      <c r="I2132" s="39"/>
      <c r="J2132" s="71">
        <f t="shared" ref="J2132" si="789">(C2132*G2132)+(D2132*H2132)+(E2132*I2132)</f>
        <v>0</v>
      </c>
      <c r="K2132" s="107">
        <f>SUBTOTAL(9,G2132:I2132)</f>
        <v>0</v>
      </c>
    </row>
    <row r="2133" spans="1:11" s="69" customFormat="1" ht="12" customHeight="1">
      <c r="A2133" s="51"/>
      <c r="B2133" s="72"/>
      <c r="C2133" s="47" t="s">
        <v>9466</v>
      </c>
      <c r="D2133" s="20" t="s">
        <v>5567</v>
      </c>
      <c r="E2133" s="21" t="s">
        <v>9467</v>
      </c>
      <c r="F2133" s="67"/>
      <c r="G2133" s="42" t="s">
        <v>9466</v>
      </c>
      <c r="H2133" s="42" t="s">
        <v>5567</v>
      </c>
      <c r="I2133" s="42" t="s">
        <v>9467</v>
      </c>
      <c r="J2133" s="73"/>
    </row>
    <row r="2134" spans="1:11" s="69" customFormat="1" ht="12" customHeight="1">
      <c r="A2134" s="24" t="s">
        <v>2475</v>
      </c>
      <c r="B2134" s="70" t="s">
        <v>2499</v>
      </c>
      <c r="C2134" s="26">
        <v>7.14</v>
      </c>
      <c r="D2134" s="26">
        <v>11.11</v>
      </c>
      <c r="E2134" s="26">
        <v>27.27</v>
      </c>
      <c r="G2134" s="39"/>
      <c r="H2134" s="39"/>
      <c r="I2134" s="39"/>
      <c r="J2134" s="71">
        <f t="shared" ref="J2134" si="790">(C2134*G2134)+(D2134*H2134)+(E2134*I2134)</f>
        <v>0</v>
      </c>
      <c r="K2134" s="107">
        <f>SUBTOTAL(9,G2134:I2134)</f>
        <v>0</v>
      </c>
    </row>
    <row r="2135" spans="1:11" s="69" customFormat="1" ht="12" customHeight="1">
      <c r="A2135" s="51"/>
      <c r="B2135" s="72"/>
      <c r="C2135" s="47" t="s">
        <v>4933</v>
      </c>
      <c r="D2135" s="20" t="s">
        <v>9476</v>
      </c>
      <c r="E2135" s="21" t="s">
        <v>2527</v>
      </c>
      <c r="F2135" s="67"/>
      <c r="G2135" s="42" t="s">
        <v>4933</v>
      </c>
      <c r="H2135" s="42" t="s">
        <v>9476</v>
      </c>
      <c r="I2135" s="42" t="s">
        <v>2527</v>
      </c>
      <c r="J2135" s="73"/>
    </row>
    <row r="2136" spans="1:11" s="69" customFormat="1" ht="12" customHeight="1">
      <c r="A2136" s="24" t="s">
        <v>497</v>
      </c>
      <c r="B2136" s="70" t="s">
        <v>735</v>
      </c>
      <c r="C2136" s="26">
        <v>2.95</v>
      </c>
      <c r="D2136" s="26">
        <v>6.78</v>
      </c>
      <c r="E2136" s="26">
        <v>23.87</v>
      </c>
      <c r="G2136" s="39"/>
      <c r="H2136" s="39"/>
      <c r="I2136" s="39"/>
      <c r="J2136" s="71">
        <f t="shared" ref="J2136" si="791">(C2136*G2136)+(D2136*H2136)+(E2136*I2136)</f>
        <v>0</v>
      </c>
      <c r="K2136" s="107">
        <f>SUBTOTAL(9,G2136:I2136)</f>
        <v>0</v>
      </c>
    </row>
    <row r="2137" spans="1:11" s="69" customFormat="1" ht="12" customHeight="1">
      <c r="A2137" s="51"/>
      <c r="B2137" s="72"/>
      <c r="C2137" s="47" t="s">
        <v>9466</v>
      </c>
      <c r="D2137" s="20" t="s">
        <v>5567</v>
      </c>
      <c r="E2137" s="21" t="s">
        <v>9467</v>
      </c>
      <c r="F2137" s="67"/>
      <c r="G2137" s="42" t="s">
        <v>9466</v>
      </c>
      <c r="H2137" s="42" t="s">
        <v>5567</v>
      </c>
      <c r="I2137" s="42" t="s">
        <v>9467</v>
      </c>
      <c r="J2137" s="73"/>
    </row>
    <row r="2138" spans="1:11" s="69" customFormat="1" ht="12" customHeight="1">
      <c r="A2138" s="24" t="s">
        <v>2476</v>
      </c>
      <c r="B2138" s="70" t="s">
        <v>8605</v>
      </c>
      <c r="C2138" s="26">
        <v>2.95</v>
      </c>
      <c r="D2138" s="26">
        <v>5.31</v>
      </c>
      <c r="E2138" s="26">
        <v>13.8</v>
      </c>
      <c r="G2138" s="37"/>
      <c r="H2138" s="37"/>
      <c r="I2138" s="37"/>
      <c r="J2138" s="71">
        <f t="shared" ref="J2138:J2139" si="792">(C2138*G2138)+(D2138*H2138)+(E2138*I2138)</f>
        <v>0</v>
      </c>
      <c r="K2138" s="107">
        <f t="shared" ref="K2138:K2139" si="793">SUBTOTAL(9,G2138:I2138)</f>
        <v>0</v>
      </c>
    </row>
    <row r="2139" spans="1:11" s="69" customFormat="1" ht="12" customHeight="1">
      <c r="A2139" s="24" t="s">
        <v>2478</v>
      </c>
      <c r="B2139" s="70" t="s">
        <v>2477</v>
      </c>
      <c r="C2139" s="26">
        <v>2.95</v>
      </c>
      <c r="D2139" s="26">
        <v>5.31</v>
      </c>
      <c r="E2139" s="26">
        <v>13.8</v>
      </c>
      <c r="G2139" s="39"/>
      <c r="H2139" s="39"/>
      <c r="I2139" s="39"/>
      <c r="J2139" s="71">
        <f t="shared" si="792"/>
        <v>0</v>
      </c>
      <c r="K2139" s="107">
        <f t="shared" si="793"/>
        <v>0</v>
      </c>
    </row>
    <row r="2140" spans="1:11" s="69" customFormat="1" ht="12" customHeight="1">
      <c r="A2140" s="51"/>
      <c r="B2140" s="72"/>
      <c r="C2140" s="47" t="s">
        <v>1303</v>
      </c>
      <c r="D2140" s="20" t="s">
        <v>9466</v>
      </c>
      <c r="E2140" s="21" t="s">
        <v>5567</v>
      </c>
      <c r="F2140" s="67"/>
      <c r="G2140" s="42" t="s">
        <v>1303</v>
      </c>
      <c r="H2140" s="42" t="s">
        <v>9466</v>
      </c>
      <c r="I2140" s="42" t="s">
        <v>5567</v>
      </c>
      <c r="J2140" s="73"/>
    </row>
    <row r="2141" spans="1:11" s="69" customFormat="1" ht="12" customHeight="1">
      <c r="A2141" s="24" t="s">
        <v>9170</v>
      </c>
      <c r="B2141" s="70" t="s">
        <v>9171</v>
      </c>
      <c r="C2141" s="26">
        <v>2.95</v>
      </c>
      <c r="D2141" s="26">
        <v>5.31</v>
      </c>
      <c r="E2141" s="26">
        <v>13.28</v>
      </c>
      <c r="G2141" s="37"/>
      <c r="H2141" s="37"/>
      <c r="I2141" s="37"/>
      <c r="J2141" s="71">
        <f t="shared" ref="J2141:J2145" si="794">(C2141*G2141)+(D2141*H2141)+(E2141*I2141)</f>
        <v>0</v>
      </c>
      <c r="K2141" s="107">
        <f t="shared" ref="K2141:K2145" si="795">SUBTOTAL(9,G2141:I2141)</f>
        <v>0</v>
      </c>
    </row>
    <row r="2142" spans="1:11" s="69" customFormat="1" ht="12" customHeight="1">
      <c r="A2142" s="24" t="s">
        <v>5950</v>
      </c>
      <c r="B2142" s="70" t="s">
        <v>5949</v>
      </c>
      <c r="C2142" s="26">
        <v>7</v>
      </c>
      <c r="D2142" s="26">
        <v>10.89</v>
      </c>
      <c r="E2142" s="26">
        <v>17.82</v>
      </c>
      <c r="G2142" s="37"/>
      <c r="H2142" s="37"/>
      <c r="I2142" s="37"/>
      <c r="J2142" s="71">
        <f t="shared" si="794"/>
        <v>0</v>
      </c>
      <c r="K2142" s="107">
        <f t="shared" si="795"/>
        <v>0</v>
      </c>
    </row>
    <row r="2143" spans="1:11" s="69" customFormat="1" ht="12" customHeight="1">
      <c r="A2143" s="24" t="s">
        <v>8707</v>
      </c>
      <c r="B2143" s="70" t="s">
        <v>8706</v>
      </c>
      <c r="C2143" s="26">
        <v>51.43</v>
      </c>
      <c r="D2143" s="26">
        <v>80</v>
      </c>
      <c r="E2143" s="26">
        <v>130.91</v>
      </c>
      <c r="G2143" s="37"/>
      <c r="H2143" s="37"/>
      <c r="I2143" s="37"/>
      <c r="J2143" s="71">
        <f t="shared" si="794"/>
        <v>0</v>
      </c>
      <c r="K2143" s="107">
        <f t="shared" si="795"/>
        <v>0</v>
      </c>
    </row>
    <row r="2144" spans="1:11" s="69" customFormat="1" ht="12" customHeight="1">
      <c r="A2144" s="24" t="s">
        <v>9183</v>
      </c>
      <c r="B2144" s="70" t="s">
        <v>9182</v>
      </c>
      <c r="C2144" s="26">
        <v>94.29</v>
      </c>
      <c r="D2144" s="26">
        <v>146.66999999999999</v>
      </c>
      <c r="E2144" s="26">
        <v>240</v>
      </c>
      <c r="G2144" s="37"/>
      <c r="H2144" s="37"/>
      <c r="I2144" s="37"/>
      <c r="J2144" s="71">
        <f t="shared" si="794"/>
        <v>0</v>
      </c>
      <c r="K2144" s="107">
        <f t="shared" si="795"/>
        <v>0</v>
      </c>
    </row>
    <row r="2145" spans="1:11" s="69" customFormat="1" ht="12" customHeight="1">
      <c r="A2145" s="24" t="s">
        <v>9185</v>
      </c>
      <c r="B2145" s="70" t="s">
        <v>9184</v>
      </c>
      <c r="C2145" s="26">
        <v>120</v>
      </c>
      <c r="D2145" s="26">
        <v>186.67</v>
      </c>
      <c r="E2145" s="26">
        <v>305.45</v>
      </c>
      <c r="G2145" s="39"/>
      <c r="H2145" s="39"/>
      <c r="I2145" s="39"/>
      <c r="J2145" s="71">
        <f t="shared" si="794"/>
        <v>0</v>
      </c>
      <c r="K2145" s="107">
        <f t="shared" si="795"/>
        <v>0</v>
      </c>
    </row>
    <row r="2146" spans="1:11" s="69" customFormat="1" ht="12" customHeight="1">
      <c r="A2146" s="51"/>
      <c r="B2146" s="74"/>
      <c r="C2146" s="47" t="s">
        <v>9465</v>
      </c>
      <c r="D2146" s="20" t="s">
        <v>5564</v>
      </c>
      <c r="E2146" s="21" t="s">
        <v>9480</v>
      </c>
      <c r="F2146" s="67"/>
      <c r="G2146" s="42" t="s">
        <v>9465</v>
      </c>
      <c r="H2146" s="42" t="s">
        <v>5564</v>
      </c>
      <c r="I2146" s="42" t="s">
        <v>9480</v>
      </c>
      <c r="J2146" s="73"/>
    </row>
    <row r="2147" spans="1:11" s="69" customFormat="1" ht="12" customHeight="1">
      <c r="A2147" s="24" t="s">
        <v>8310</v>
      </c>
      <c r="B2147" s="70" t="s">
        <v>5792</v>
      </c>
      <c r="C2147" s="26">
        <v>2.95</v>
      </c>
      <c r="D2147" s="26">
        <v>4.72</v>
      </c>
      <c r="E2147" s="26">
        <v>7.52</v>
      </c>
      <c r="G2147" s="37"/>
      <c r="H2147" s="37"/>
      <c r="I2147" s="37"/>
      <c r="J2147" s="71">
        <f t="shared" ref="J2147" si="796">(C2147*G2147)+(D2147*H2147)+(E2147*I2147)</f>
        <v>0</v>
      </c>
      <c r="K2147" s="107">
        <f t="shared" ref="K2147:K2149" si="797">SUBTOTAL(9,G2147:I2147)</f>
        <v>0</v>
      </c>
    </row>
    <row r="2148" spans="1:11" s="69" customFormat="1" ht="12" customHeight="1">
      <c r="A2148" s="24" t="s">
        <v>7391</v>
      </c>
      <c r="B2148" s="70" t="s">
        <v>7390</v>
      </c>
      <c r="C2148" s="26">
        <v>9.2899999999999991</v>
      </c>
      <c r="D2148" s="26">
        <v>14.44</v>
      </c>
      <c r="E2148" s="26">
        <v>35.450000000000003</v>
      </c>
      <c r="G2148" s="37"/>
      <c r="H2148" s="37"/>
      <c r="I2148" s="37"/>
      <c r="J2148" s="71">
        <f t="shared" ref="J2148:J2149" si="798">(C2148*G2148)+(D2148*H2148)+(E2148*I2148)</f>
        <v>0</v>
      </c>
      <c r="K2148" s="107">
        <f t="shared" si="797"/>
        <v>0</v>
      </c>
    </row>
    <row r="2149" spans="1:11" s="69" customFormat="1" ht="12" customHeight="1">
      <c r="A2149" s="24" t="s">
        <v>8312</v>
      </c>
      <c r="B2149" s="70" t="s">
        <v>8311</v>
      </c>
      <c r="C2149" s="26">
        <v>9.2899999999999991</v>
      </c>
      <c r="D2149" s="26">
        <v>14.44</v>
      </c>
      <c r="E2149" s="26">
        <v>35.450000000000003</v>
      </c>
      <c r="G2149" s="39"/>
      <c r="H2149" s="39"/>
      <c r="I2149" s="39"/>
      <c r="J2149" s="71">
        <f t="shared" si="798"/>
        <v>0</v>
      </c>
      <c r="K2149" s="107">
        <f t="shared" si="797"/>
        <v>0</v>
      </c>
    </row>
    <row r="2150" spans="1:11" s="69" customFormat="1" ht="12" customHeight="1">
      <c r="A2150" s="51"/>
      <c r="B2150" s="74"/>
      <c r="C2150" s="47" t="s">
        <v>9472</v>
      </c>
      <c r="D2150" s="20" t="s">
        <v>9468</v>
      </c>
      <c r="E2150" s="21" t="s">
        <v>9469</v>
      </c>
      <c r="F2150" s="67"/>
      <c r="G2150" s="42" t="s">
        <v>9472</v>
      </c>
      <c r="H2150" s="42" t="s">
        <v>9468</v>
      </c>
      <c r="I2150" s="42" t="s">
        <v>9469</v>
      </c>
      <c r="J2150" s="73"/>
    </row>
    <row r="2151" spans="1:11" s="69" customFormat="1" ht="12" customHeight="1">
      <c r="A2151" s="24" t="s">
        <v>7389</v>
      </c>
      <c r="B2151" s="70" t="s">
        <v>7388</v>
      </c>
      <c r="C2151" s="26">
        <v>5.14</v>
      </c>
      <c r="D2151" s="26">
        <v>8</v>
      </c>
      <c r="E2151" s="26">
        <v>13.09</v>
      </c>
      <c r="G2151" s="37"/>
      <c r="H2151" s="37"/>
      <c r="I2151" s="37"/>
      <c r="J2151" s="71">
        <f t="shared" ref="J2151" si="799">(C2151*G2151)+(D2151*H2151)+(E2151*I2151)</f>
        <v>0</v>
      </c>
      <c r="K2151" s="107">
        <f t="shared" ref="K2151:K2152" si="800">SUBTOTAL(9,G2151:I2151)</f>
        <v>0</v>
      </c>
    </row>
    <row r="2152" spans="1:11" s="69" customFormat="1" ht="12" customHeight="1">
      <c r="A2152" s="24" t="s">
        <v>5791</v>
      </c>
      <c r="B2152" s="70" t="s">
        <v>5790</v>
      </c>
      <c r="C2152" s="26">
        <v>8.86</v>
      </c>
      <c r="D2152" s="26">
        <v>13.78</v>
      </c>
      <c r="E2152" s="26">
        <v>22.55</v>
      </c>
      <c r="G2152" s="39"/>
      <c r="H2152" s="39"/>
      <c r="I2152" s="39"/>
      <c r="J2152" s="71">
        <f t="shared" ref="J2152" si="801">(C2152*G2152)+(D2152*H2152)+(E2152*I2152)</f>
        <v>0</v>
      </c>
      <c r="K2152" s="107">
        <f t="shared" si="800"/>
        <v>0</v>
      </c>
    </row>
    <row r="2153" spans="1:11" s="69" customFormat="1" ht="12" customHeight="1">
      <c r="A2153" s="51"/>
      <c r="B2153" s="84"/>
      <c r="C2153" s="47" t="s">
        <v>9467</v>
      </c>
      <c r="D2153" s="20" t="s">
        <v>3050</v>
      </c>
      <c r="E2153" s="21" t="s">
        <v>4933</v>
      </c>
      <c r="F2153" s="67"/>
      <c r="G2153" s="42" t="s">
        <v>9467</v>
      </c>
      <c r="H2153" s="42" t="s">
        <v>3050</v>
      </c>
      <c r="I2153" s="42" t="s">
        <v>4933</v>
      </c>
      <c r="J2153" s="73"/>
    </row>
    <row r="2154" spans="1:11" s="69" customFormat="1" ht="12" customHeight="1">
      <c r="A2154" s="24" t="s">
        <v>3796</v>
      </c>
      <c r="B2154" s="70" t="s">
        <v>9169</v>
      </c>
      <c r="C2154" s="26">
        <v>8.06</v>
      </c>
      <c r="D2154" s="26">
        <v>10.039999999999999</v>
      </c>
      <c r="E2154" s="26">
        <v>17.09</v>
      </c>
      <c r="G2154" s="37"/>
      <c r="H2154" s="37"/>
      <c r="I2154" s="37"/>
      <c r="J2154" s="71">
        <f t="shared" ref="J2154" si="802">(C2154*G2154)+(D2154*H2154)+(E2154*I2154)</f>
        <v>0</v>
      </c>
      <c r="K2154" s="107">
        <f t="shared" ref="K2154:K2156" si="803">SUBTOTAL(9,G2154:I2154)</f>
        <v>0</v>
      </c>
    </row>
    <row r="2155" spans="1:11" s="69" customFormat="1" ht="12" customHeight="1">
      <c r="A2155" s="24" t="s">
        <v>2951</v>
      </c>
      <c r="B2155" s="70" t="s">
        <v>2950</v>
      </c>
      <c r="C2155" s="26">
        <v>171.43</v>
      </c>
      <c r="D2155" s="26">
        <v>222.22</v>
      </c>
      <c r="E2155" s="26">
        <v>363.64</v>
      </c>
      <c r="G2155" s="37"/>
      <c r="H2155" s="37"/>
      <c r="I2155" s="37"/>
      <c r="J2155" s="71">
        <f t="shared" ref="J2155:J2156" si="804">(C2155*G2155)+(D2155*H2155)+(E2155*I2155)</f>
        <v>0</v>
      </c>
      <c r="K2155" s="107">
        <f t="shared" si="803"/>
        <v>0</v>
      </c>
    </row>
    <row r="2156" spans="1:11" s="69" customFormat="1" ht="12" customHeight="1">
      <c r="A2156" s="24" t="s">
        <v>2953</v>
      </c>
      <c r="B2156" s="70" t="s">
        <v>2952</v>
      </c>
      <c r="C2156" s="26">
        <v>171.43</v>
      </c>
      <c r="D2156" s="26">
        <v>222.22</v>
      </c>
      <c r="E2156" s="26">
        <v>363.64</v>
      </c>
      <c r="G2156" s="39"/>
      <c r="H2156" s="39"/>
      <c r="I2156" s="39"/>
      <c r="J2156" s="71">
        <f t="shared" si="804"/>
        <v>0</v>
      </c>
      <c r="K2156" s="107">
        <f t="shared" si="803"/>
        <v>0</v>
      </c>
    </row>
    <row r="2157" spans="1:11" s="69" customFormat="1" ht="12" customHeight="1">
      <c r="A2157" s="51"/>
      <c r="B2157" s="72"/>
      <c r="C2157" s="47" t="s">
        <v>9471</v>
      </c>
      <c r="D2157" s="20" t="s">
        <v>9472</v>
      </c>
      <c r="E2157" s="21" t="s">
        <v>9468</v>
      </c>
      <c r="F2157" s="67"/>
      <c r="G2157" s="42" t="s">
        <v>9471</v>
      </c>
      <c r="H2157" s="42" t="s">
        <v>9472</v>
      </c>
      <c r="I2157" s="42" t="s">
        <v>9468</v>
      </c>
      <c r="J2157" s="73"/>
    </row>
    <row r="2158" spans="1:11" s="69" customFormat="1" ht="12" customHeight="1">
      <c r="A2158" s="24" t="s">
        <v>3893</v>
      </c>
      <c r="B2158" s="70" t="s">
        <v>3892</v>
      </c>
      <c r="C2158" s="26">
        <v>22.29</v>
      </c>
      <c r="D2158" s="26">
        <v>43.33</v>
      </c>
      <c r="E2158" s="26">
        <v>70.91</v>
      </c>
      <c r="G2158" s="37"/>
      <c r="H2158" s="37"/>
      <c r="I2158" s="37"/>
      <c r="J2158" s="71">
        <f t="shared" ref="J2158" si="805">(C2158*G2158)+(D2158*H2158)+(E2158*I2158)</f>
        <v>0</v>
      </c>
      <c r="K2158" s="107">
        <f t="shared" ref="K2158:K2163" si="806">SUBTOTAL(9,G2158:I2158)</f>
        <v>0</v>
      </c>
    </row>
    <row r="2159" spans="1:11" s="69" customFormat="1" ht="12" customHeight="1">
      <c r="A2159" s="24" t="s">
        <v>2140</v>
      </c>
      <c r="B2159" s="70" t="s">
        <v>2139</v>
      </c>
      <c r="C2159" s="26">
        <v>47.14</v>
      </c>
      <c r="D2159" s="26">
        <v>91.67</v>
      </c>
      <c r="E2159" s="26">
        <v>150</v>
      </c>
      <c r="G2159" s="37"/>
      <c r="H2159" s="37"/>
      <c r="I2159" s="37"/>
      <c r="J2159" s="71">
        <f t="shared" ref="J2159:J2163" si="807">(C2159*G2159)+(D2159*H2159)+(E2159*I2159)</f>
        <v>0</v>
      </c>
      <c r="K2159" s="107">
        <f t="shared" si="806"/>
        <v>0</v>
      </c>
    </row>
    <row r="2160" spans="1:11" s="69" customFormat="1" ht="12" customHeight="1">
      <c r="A2160" s="24" t="s">
        <v>2132</v>
      </c>
      <c r="B2160" s="70" t="s">
        <v>2131</v>
      </c>
      <c r="C2160" s="26">
        <v>47.14</v>
      </c>
      <c r="D2160" s="26">
        <v>91.67</v>
      </c>
      <c r="E2160" s="26">
        <v>150</v>
      </c>
      <c r="G2160" s="37"/>
      <c r="H2160" s="37"/>
      <c r="I2160" s="37"/>
      <c r="J2160" s="71">
        <f t="shared" si="807"/>
        <v>0</v>
      </c>
      <c r="K2160" s="107">
        <f t="shared" si="806"/>
        <v>0</v>
      </c>
    </row>
    <row r="2161" spans="1:11" s="69" customFormat="1" ht="12" customHeight="1">
      <c r="A2161" s="24" t="s">
        <v>2134</v>
      </c>
      <c r="B2161" s="70" t="s">
        <v>2133</v>
      </c>
      <c r="C2161" s="26">
        <v>47.14</v>
      </c>
      <c r="D2161" s="26">
        <v>91.67</v>
      </c>
      <c r="E2161" s="26">
        <v>150</v>
      </c>
      <c r="G2161" s="37"/>
      <c r="H2161" s="37"/>
      <c r="I2161" s="37"/>
      <c r="J2161" s="71">
        <f t="shared" si="807"/>
        <v>0</v>
      </c>
      <c r="K2161" s="107">
        <f t="shared" si="806"/>
        <v>0</v>
      </c>
    </row>
    <row r="2162" spans="1:11" s="69" customFormat="1" ht="12" customHeight="1">
      <c r="A2162" s="24" t="s">
        <v>2138</v>
      </c>
      <c r="B2162" s="70" t="s">
        <v>2137</v>
      </c>
      <c r="C2162" s="26">
        <v>47.14</v>
      </c>
      <c r="D2162" s="26">
        <v>91.67</v>
      </c>
      <c r="E2162" s="26">
        <v>150</v>
      </c>
      <c r="G2162" s="37"/>
      <c r="H2162" s="37"/>
      <c r="I2162" s="37"/>
      <c r="J2162" s="71">
        <f t="shared" si="807"/>
        <v>0</v>
      </c>
      <c r="K2162" s="107">
        <f t="shared" si="806"/>
        <v>0</v>
      </c>
    </row>
    <row r="2163" spans="1:11" s="69" customFormat="1" ht="12" customHeight="1">
      <c r="A2163" s="24" t="s">
        <v>2136</v>
      </c>
      <c r="B2163" s="70" t="s">
        <v>2135</v>
      </c>
      <c r="C2163" s="26">
        <v>47.14</v>
      </c>
      <c r="D2163" s="26">
        <v>91.67</v>
      </c>
      <c r="E2163" s="26">
        <v>150</v>
      </c>
      <c r="G2163" s="39"/>
      <c r="H2163" s="39"/>
      <c r="I2163" s="39"/>
      <c r="J2163" s="71">
        <f t="shared" si="807"/>
        <v>0</v>
      </c>
      <c r="K2163" s="107">
        <f t="shared" si="806"/>
        <v>0</v>
      </c>
    </row>
    <row r="2164" spans="1:11" s="69" customFormat="1" ht="12" customHeight="1">
      <c r="A2164" s="51"/>
      <c r="B2164" s="72"/>
      <c r="C2164" s="47" t="s">
        <v>9502</v>
      </c>
      <c r="D2164" s="20" t="s">
        <v>9489</v>
      </c>
      <c r="E2164" s="21" t="s">
        <v>9490</v>
      </c>
      <c r="F2164" s="67"/>
      <c r="G2164" s="42" t="s">
        <v>9502</v>
      </c>
      <c r="H2164" s="42" t="s">
        <v>9489</v>
      </c>
      <c r="I2164" s="42" t="s">
        <v>9490</v>
      </c>
      <c r="J2164" s="73"/>
    </row>
    <row r="2165" spans="1:11" s="69" customFormat="1" ht="12" customHeight="1">
      <c r="A2165" s="24" t="s">
        <v>868</v>
      </c>
      <c r="B2165" s="70" t="s">
        <v>866</v>
      </c>
      <c r="C2165" s="26">
        <v>38.85</v>
      </c>
      <c r="D2165" s="26">
        <v>75.53</v>
      </c>
      <c r="E2165" s="26">
        <v>123.6</v>
      </c>
      <c r="G2165" s="37"/>
      <c r="H2165" s="37"/>
      <c r="I2165" s="37"/>
      <c r="J2165" s="71">
        <f t="shared" ref="J2165:J2168" si="808">(C2165*G2165)+(D2165*H2165)+(E2165*I2165)</f>
        <v>0</v>
      </c>
      <c r="K2165" s="107">
        <f t="shared" ref="K2165:K2168" si="809">SUBTOTAL(9,G2165:I2165)</f>
        <v>0</v>
      </c>
    </row>
    <row r="2166" spans="1:11" s="69" customFormat="1" ht="12" customHeight="1">
      <c r="A2166" s="24" t="s">
        <v>870</v>
      </c>
      <c r="B2166" s="70" t="s">
        <v>867</v>
      </c>
      <c r="C2166" s="26">
        <v>38.85</v>
      </c>
      <c r="D2166" s="26">
        <v>75.53</v>
      </c>
      <c r="E2166" s="26">
        <v>123.6</v>
      </c>
      <c r="G2166" s="37"/>
      <c r="H2166" s="37"/>
      <c r="I2166" s="37"/>
      <c r="J2166" s="71">
        <f t="shared" si="808"/>
        <v>0</v>
      </c>
      <c r="K2166" s="107">
        <f t="shared" si="809"/>
        <v>0</v>
      </c>
    </row>
    <row r="2167" spans="1:11" s="69" customFormat="1" ht="12" customHeight="1">
      <c r="A2167" s="24" t="s">
        <v>869</v>
      </c>
      <c r="B2167" s="70" t="s">
        <v>865</v>
      </c>
      <c r="C2167" s="26">
        <v>38.85</v>
      </c>
      <c r="D2167" s="26">
        <v>75.53</v>
      </c>
      <c r="E2167" s="26">
        <v>123.6</v>
      </c>
      <c r="G2167" s="37"/>
      <c r="H2167" s="37"/>
      <c r="I2167" s="37"/>
      <c r="J2167" s="71">
        <f t="shared" si="808"/>
        <v>0</v>
      </c>
      <c r="K2167" s="107">
        <f t="shared" si="809"/>
        <v>0</v>
      </c>
    </row>
    <row r="2168" spans="1:11" s="69" customFormat="1" ht="12" customHeight="1">
      <c r="A2168" s="24" t="s">
        <v>871</v>
      </c>
      <c r="B2168" s="70" t="s">
        <v>864</v>
      </c>
      <c r="C2168" s="26">
        <v>38.85</v>
      </c>
      <c r="D2168" s="26">
        <v>75.53</v>
      </c>
      <c r="E2168" s="26">
        <v>123.6</v>
      </c>
      <c r="G2168" s="39"/>
      <c r="H2168" s="39"/>
      <c r="I2168" s="39"/>
      <c r="J2168" s="71">
        <f t="shared" si="808"/>
        <v>0</v>
      </c>
      <c r="K2168" s="107">
        <f t="shared" si="809"/>
        <v>0</v>
      </c>
    </row>
    <row r="2169" spans="1:11" s="69" customFormat="1" ht="12" customHeight="1">
      <c r="A2169" s="51"/>
      <c r="B2169" s="74"/>
      <c r="C2169" s="47" t="s">
        <v>9466</v>
      </c>
      <c r="D2169" s="20" t="s">
        <v>5567</v>
      </c>
      <c r="E2169" s="21" t="s">
        <v>9467</v>
      </c>
      <c r="F2169" s="67"/>
      <c r="G2169" s="42" t="s">
        <v>9466</v>
      </c>
      <c r="H2169" s="42" t="s">
        <v>5567</v>
      </c>
      <c r="I2169" s="42" t="s">
        <v>9467</v>
      </c>
      <c r="J2169" s="73"/>
    </row>
    <row r="2170" spans="1:11" s="69" customFormat="1" ht="12" customHeight="1">
      <c r="A2170" s="24" t="s">
        <v>3260</v>
      </c>
      <c r="B2170" s="70" t="s">
        <v>3259</v>
      </c>
      <c r="C2170" s="26">
        <v>71.400000000000006</v>
      </c>
      <c r="D2170" s="26">
        <v>11.11</v>
      </c>
      <c r="E2170" s="26">
        <v>27.27</v>
      </c>
      <c r="G2170" s="39"/>
      <c r="H2170" s="39"/>
      <c r="I2170" s="39"/>
      <c r="J2170" s="71">
        <f t="shared" ref="J2170" si="810">(C2170*G2170)+(D2170*H2170)+(E2170*I2170)</f>
        <v>0</v>
      </c>
      <c r="K2170" s="107">
        <f>SUBTOTAL(9,G2170:I2170)</f>
        <v>0</v>
      </c>
    </row>
    <row r="2171" spans="1:11" s="69" customFormat="1" ht="12" customHeight="1">
      <c r="A2171" s="54"/>
      <c r="B2171" s="87"/>
      <c r="C2171" s="47" t="s">
        <v>5567</v>
      </c>
      <c r="D2171" s="20" t="s">
        <v>9467</v>
      </c>
      <c r="E2171" s="21" t="s">
        <v>3050</v>
      </c>
      <c r="F2171" s="67"/>
      <c r="G2171" s="42" t="s">
        <v>5567</v>
      </c>
      <c r="H2171" s="42" t="s">
        <v>9467</v>
      </c>
      <c r="I2171" s="42" t="s">
        <v>3050</v>
      </c>
      <c r="J2171" s="73"/>
    </row>
    <row r="2172" spans="1:11" s="69" customFormat="1" ht="12" customHeight="1">
      <c r="A2172" s="24" t="s">
        <v>2375</v>
      </c>
      <c r="B2172" s="70" t="s">
        <v>3982</v>
      </c>
      <c r="C2172" s="33">
        <v>2.95</v>
      </c>
      <c r="D2172" s="33">
        <v>5.31</v>
      </c>
      <c r="E2172" s="33">
        <v>8.32</v>
      </c>
      <c r="G2172" s="39"/>
      <c r="H2172" s="39"/>
      <c r="I2172" s="39"/>
      <c r="J2172" s="71">
        <f t="shared" ref="J2172" si="811">(C2172*G2172)+(D2172*H2172)+(E2172*I2172)</f>
        <v>0</v>
      </c>
      <c r="K2172" s="107">
        <f>SUBTOTAL(9,G2172:I2172)</f>
        <v>0</v>
      </c>
    </row>
    <row r="2173" spans="1:11" s="69" customFormat="1" ht="12" customHeight="1">
      <c r="A2173" s="51"/>
      <c r="B2173" s="72"/>
      <c r="C2173" s="47" t="s">
        <v>9466</v>
      </c>
      <c r="D2173" s="20" t="s">
        <v>5567</v>
      </c>
      <c r="E2173" s="21" t="s">
        <v>9467</v>
      </c>
      <c r="F2173" s="67"/>
      <c r="G2173" s="42" t="s">
        <v>9466</v>
      </c>
      <c r="H2173" s="42" t="s">
        <v>5567</v>
      </c>
      <c r="I2173" s="42" t="s">
        <v>9467</v>
      </c>
      <c r="J2173" s="73"/>
    </row>
    <row r="2174" spans="1:11" s="69" customFormat="1" ht="12" customHeight="1">
      <c r="A2174" s="24" t="s">
        <v>4222</v>
      </c>
      <c r="B2174" s="70" t="s">
        <v>4221</v>
      </c>
      <c r="C2174" s="26">
        <v>68.569999999999993</v>
      </c>
      <c r="D2174" s="26">
        <v>106.67</v>
      </c>
      <c r="E2174" s="26">
        <v>261.82</v>
      </c>
      <c r="G2174" s="39"/>
      <c r="H2174" s="39"/>
      <c r="I2174" s="39"/>
      <c r="J2174" s="71">
        <f t="shared" ref="J2174" si="812">(C2174*G2174)+(D2174*H2174)+(E2174*I2174)</f>
        <v>0</v>
      </c>
      <c r="K2174" s="107">
        <f>SUBTOTAL(9,G2174:I2174)</f>
        <v>0</v>
      </c>
    </row>
    <row r="2175" spans="1:11" s="69" customFormat="1" ht="12" customHeight="1">
      <c r="A2175" s="51"/>
      <c r="B2175" s="72"/>
      <c r="C2175" s="47" t="s">
        <v>9466</v>
      </c>
      <c r="D2175" s="20" t="s">
        <v>5567</v>
      </c>
      <c r="E2175" s="21" t="s">
        <v>9467</v>
      </c>
      <c r="F2175" s="67"/>
      <c r="G2175" s="42" t="s">
        <v>9466</v>
      </c>
      <c r="H2175" s="42" t="s">
        <v>5567</v>
      </c>
      <c r="I2175" s="42" t="s">
        <v>9467</v>
      </c>
      <c r="J2175" s="73"/>
    </row>
    <row r="2176" spans="1:11" s="69" customFormat="1" ht="12" customHeight="1">
      <c r="A2176" s="24" t="s">
        <v>1072</v>
      </c>
      <c r="B2176" s="70" t="s">
        <v>1071</v>
      </c>
      <c r="C2176" s="26">
        <v>2.95</v>
      </c>
      <c r="D2176" s="26">
        <v>5.31</v>
      </c>
      <c r="E2176" s="26">
        <v>12.75</v>
      </c>
      <c r="G2176" s="37"/>
      <c r="H2176" s="37"/>
      <c r="I2176" s="37"/>
      <c r="J2176" s="71">
        <f t="shared" ref="J2176" si="813">(C2176*G2176)+(D2176*H2176)+(E2176*I2176)</f>
        <v>0</v>
      </c>
      <c r="K2176" s="107">
        <f t="shared" ref="K2176:K2177" si="814">SUBTOTAL(9,G2176:I2176)</f>
        <v>0</v>
      </c>
    </row>
    <row r="2177" spans="1:11" s="69" customFormat="1" ht="12" customHeight="1">
      <c r="A2177" s="24" t="s">
        <v>4224</v>
      </c>
      <c r="B2177" s="70" t="s">
        <v>4223</v>
      </c>
      <c r="C2177" s="26">
        <v>10.29</v>
      </c>
      <c r="D2177" s="26">
        <v>16</v>
      </c>
      <c r="E2177" s="26">
        <v>39.270000000000003</v>
      </c>
      <c r="G2177" s="39"/>
      <c r="H2177" s="39"/>
      <c r="I2177" s="39"/>
      <c r="J2177" s="71">
        <f t="shared" ref="J2177" si="815">(C2177*G2177)+(D2177*H2177)+(E2177*I2177)</f>
        <v>0</v>
      </c>
      <c r="K2177" s="107">
        <f t="shared" si="814"/>
        <v>0</v>
      </c>
    </row>
    <row r="2178" spans="1:11" s="69" customFormat="1" ht="12" customHeight="1">
      <c r="A2178" s="51"/>
      <c r="B2178" s="72"/>
      <c r="C2178" s="47" t="s">
        <v>1303</v>
      </c>
      <c r="D2178" s="20" t="s">
        <v>9466</v>
      </c>
      <c r="E2178" s="21" t="s">
        <v>9467</v>
      </c>
      <c r="F2178" s="67"/>
      <c r="G2178" s="42" t="s">
        <v>1303</v>
      </c>
      <c r="H2178" s="42" t="s">
        <v>9466</v>
      </c>
      <c r="I2178" s="42" t="s">
        <v>9467</v>
      </c>
      <c r="J2178" s="73"/>
    </row>
    <row r="2179" spans="1:11" s="69" customFormat="1" ht="12" customHeight="1">
      <c r="A2179" s="24" t="s">
        <v>207</v>
      </c>
      <c r="B2179" s="70" t="s">
        <v>206</v>
      </c>
      <c r="C2179" s="26">
        <v>3</v>
      </c>
      <c r="D2179" s="26">
        <v>4.67</v>
      </c>
      <c r="E2179" s="26">
        <v>22.91</v>
      </c>
      <c r="G2179" s="39"/>
      <c r="H2179" s="39"/>
      <c r="I2179" s="39"/>
      <c r="J2179" s="71">
        <f t="shared" ref="J2179" si="816">(C2179*G2179)+(D2179*H2179)+(E2179*I2179)</f>
        <v>0</v>
      </c>
      <c r="K2179" s="107">
        <f>SUBTOTAL(9,G2179:I2179)</f>
        <v>0</v>
      </c>
    </row>
    <row r="2180" spans="1:11" s="69" customFormat="1" ht="12" customHeight="1">
      <c r="A2180" s="51"/>
      <c r="B2180" s="75"/>
      <c r="C2180" s="47" t="s">
        <v>9466</v>
      </c>
      <c r="D2180" s="20" t="s">
        <v>5567</v>
      </c>
      <c r="E2180" s="21" t="s">
        <v>9467</v>
      </c>
      <c r="F2180" s="67"/>
      <c r="G2180" s="42" t="s">
        <v>9466</v>
      </c>
      <c r="H2180" s="42" t="s">
        <v>5567</v>
      </c>
      <c r="I2180" s="42" t="s">
        <v>9467</v>
      </c>
      <c r="J2180" s="73"/>
    </row>
    <row r="2181" spans="1:11" s="69" customFormat="1" ht="12" customHeight="1">
      <c r="A2181" s="24" t="s">
        <v>4220</v>
      </c>
      <c r="B2181" s="70" t="s">
        <v>4888</v>
      </c>
      <c r="C2181" s="26">
        <v>11.43</v>
      </c>
      <c r="D2181" s="26">
        <v>17.78</v>
      </c>
      <c r="E2181" s="26">
        <v>43.64</v>
      </c>
      <c r="G2181" s="37"/>
      <c r="H2181" s="37"/>
      <c r="I2181" s="37"/>
      <c r="J2181" s="71">
        <f t="shared" ref="J2181:J2184" si="817">(C2181*G2181)+(D2181*H2181)+(E2181*I2181)</f>
        <v>0</v>
      </c>
      <c r="K2181" s="107">
        <f t="shared" ref="K2181:K2184" si="818">SUBTOTAL(9,G2181:I2181)</f>
        <v>0</v>
      </c>
    </row>
    <row r="2182" spans="1:11" s="69" customFormat="1" ht="12" customHeight="1">
      <c r="A2182" s="24" t="s">
        <v>4890</v>
      </c>
      <c r="B2182" s="70" t="s">
        <v>4889</v>
      </c>
      <c r="C2182" s="26">
        <v>8.57</v>
      </c>
      <c r="D2182" s="26">
        <v>13.33</v>
      </c>
      <c r="E2182" s="26">
        <v>32.729999999999997</v>
      </c>
      <c r="G2182" s="37"/>
      <c r="H2182" s="37"/>
      <c r="I2182" s="37"/>
      <c r="J2182" s="71">
        <f t="shared" si="817"/>
        <v>0</v>
      </c>
      <c r="K2182" s="107">
        <f t="shared" si="818"/>
        <v>0</v>
      </c>
    </row>
    <row r="2183" spans="1:11" s="69" customFormat="1" ht="12" customHeight="1">
      <c r="A2183" s="24" t="s">
        <v>6641</v>
      </c>
      <c r="B2183" s="70" t="s">
        <v>9162</v>
      </c>
      <c r="C2183" s="26">
        <v>2.95</v>
      </c>
      <c r="D2183" s="26">
        <v>4.72</v>
      </c>
      <c r="E2183" s="26">
        <v>7.52</v>
      </c>
      <c r="G2183" s="37"/>
      <c r="H2183" s="37"/>
      <c r="I2183" s="37"/>
      <c r="J2183" s="71">
        <f t="shared" si="817"/>
        <v>0</v>
      </c>
      <c r="K2183" s="107">
        <f t="shared" si="818"/>
        <v>0</v>
      </c>
    </row>
    <row r="2184" spans="1:11" s="69" customFormat="1" ht="12" customHeight="1">
      <c r="A2184" s="24" t="s">
        <v>8737</v>
      </c>
      <c r="B2184" s="70" t="s">
        <v>8736</v>
      </c>
      <c r="C2184" s="26">
        <v>14</v>
      </c>
      <c r="D2184" s="26">
        <v>21.78</v>
      </c>
      <c r="E2184" s="26">
        <v>53.45</v>
      </c>
      <c r="G2184" s="39"/>
      <c r="H2184" s="39"/>
      <c r="I2184" s="39"/>
      <c r="J2184" s="71">
        <f t="shared" si="817"/>
        <v>0</v>
      </c>
      <c r="K2184" s="107">
        <f t="shared" si="818"/>
        <v>0</v>
      </c>
    </row>
    <row r="2185" spans="1:11" s="69" customFormat="1" ht="12" customHeight="1">
      <c r="A2185" s="51"/>
      <c r="B2185" s="79"/>
      <c r="C2185" s="47" t="s">
        <v>9465</v>
      </c>
      <c r="D2185" s="20" t="s">
        <v>5564</v>
      </c>
      <c r="E2185" s="21" t="s">
        <v>9480</v>
      </c>
      <c r="F2185" s="67"/>
      <c r="G2185" s="42" t="s">
        <v>9465</v>
      </c>
      <c r="H2185" s="42" t="s">
        <v>5564</v>
      </c>
      <c r="I2185" s="42" t="s">
        <v>9480</v>
      </c>
      <c r="J2185" s="73"/>
    </row>
    <row r="2186" spans="1:11" s="69" customFormat="1" ht="12" customHeight="1">
      <c r="A2186" s="24" t="s">
        <v>6306</v>
      </c>
      <c r="B2186" s="70" t="s">
        <v>6992</v>
      </c>
      <c r="C2186" s="26">
        <v>9.2899999999999991</v>
      </c>
      <c r="D2186" s="26">
        <v>14.44</v>
      </c>
      <c r="E2186" s="26">
        <v>35.450000000000003</v>
      </c>
      <c r="G2186" s="37"/>
      <c r="H2186" s="37"/>
      <c r="I2186" s="37"/>
      <c r="J2186" s="71">
        <f t="shared" ref="J2186" si="819">(C2186*G2186)+(D2186*H2186)+(E2186*I2186)</f>
        <v>0</v>
      </c>
      <c r="K2186" s="107">
        <f t="shared" ref="K2186:K2193" si="820">SUBTOTAL(9,G2186:I2186)</f>
        <v>0</v>
      </c>
    </row>
    <row r="2187" spans="1:11" s="69" customFormat="1" ht="12" customHeight="1">
      <c r="A2187" s="24" t="s">
        <v>2689</v>
      </c>
      <c r="B2187" s="70" t="s">
        <v>6307</v>
      </c>
      <c r="C2187" s="26">
        <v>9.2899999999999991</v>
      </c>
      <c r="D2187" s="26">
        <v>14.44</v>
      </c>
      <c r="E2187" s="26">
        <v>35.450000000000003</v>
      </c>
      <c r="G2187" s="37"/>
      <c r="H2187" s="37"/>
      <c r="I2187" s="37"/>
      <c r="J2187" s="71">
        <f t="shared" ref="J2187:J2193" si="821">(C2187*G2187)+(D2187*H2187)+(E2187*I2187)</f>
        <v>0</v>
      </c>
      <c r="K2187" s="107">
        <f t="shared" si="820"/>
        <v>0</v>
      </c>
    </row>
    <row r="2188" spans="1:11" s="69" customFormat="1" ht="12" customHeight="1">
      <c r="A2188" s="24" t="s">
        <v>1160</v>
      </c>
      <c r="B2188" s="70" t="s">
        <v>6991</v>
      </c>
      <c r="C2188" s="26">
        <v>9.2899999999999991</v>
      </c>
      <c r="D2188" s="26">
        <v>14.44</v>
      </c>
      <c r="E2188" s="26">
        <v>35.450000000000003</v>
      </c>
      <c r="G2188" s="37"/>
      <c r="H2188" s="37"/>
      <c r="I2188" s="37"/>
      <c r="J2188" s="71">
        <f t="shared" si="821"/>
        <v>0</v>
      </c>
      <c r="K2188" s="107">
        <f t="shared" si="820"/>
        <v>0</v>
      </c>
    </row>
    <row r="2189" spans="1:11" s="69" customFormat="1" ht="12" customHeight="1">
      <c r="A2189" s="24" t="s">
        <v>3492</v>
      </c>
      <c r="B2189" s="70" t="s">
        <v>9127</v>
      </c>
      <c r="C2189" s="26">
        <v>9.2899999999999991</v>
      </c>
      <c r="D2189" s="26">
        <v>14.44</v>
      </c>
      <c r="E2189" s="26">
        <v>35.450000000000003</v>
      </c>
      <c r="G2189" s="37"/>
      <c r="H2189" s="37"/>
      <c r="I2189" s="37"/>
      <c r="J2189" s="71">
        <f t="shared" si="821"/>
        <v>0</v>
      </c>
      <c r="K2189" s="107">
        <f t="shared" si="820"/>
        <v>0</v>
      </c>
    </row>
    <row r="2190" spans="1:11" s="69" customFormat="1" ht="12" customHeight="1">
      <c r="A2190" s="24" t="s">
        <v>3493</v>
      </c>
      <c r="B2190" s="70" t="s">
        <v>9671</v>
      </c>
      <c r="C2190" s="26">
        <v>9.2899999999999991</v>
      </c>
      <c r="D2190" s="26">
        <v>14.44</v>
      </c>
      <c r="E2190" s="26">
        <v>35.450000000000003</v>
      </c>
      <c r="G2190" s="37"/>
      <c r="H2190" s="37"/>
      <c r="I2190" s="37"/>
      <c r="J2190" s="71">
        <f t="shared" si="821"/>
        <v>0</v>
      </c>
      <c r="K2190" s="107">
        <f t="shared" si="820"/>
        <v>0</v>
      </c>
    </row>
    <row r="2191" spans="1:11" s="69" customFormat="1" ht="12" customHeight="1">
      <c r="A2191" s="24" t="s">
        <v>3491</v>
      </c>
      <c r="B2191" s="70" t="s">
        <v>9128</v>
      </c>
      <c r="C2191" s="26">
        <v>9.2899999999999991</v>
      </c>
      <c r="D2191" s="26">
        <v>14.44</v>
      </c>
      <c r="E2191" s="26">
        <v>35.450000000000003</v>
      </c>
      <c r="G2191" s="37"/>
      <c r="H2191" s="37"/>
      <c r="I2191" s="37"/>
      <c r="J2191" s="71">
        <f t="shared" si="821"/>
        <v>0</v>
      </c>
      <c r="K2191" s="107">
        <f t="shared" si="820"/>
        <v>0</v>
      </c>
    </row>
    <row r="2192" spans="1:11" s="69" customFormat="1" ht="12" customHeight="1">
      <c r="A2192" s="24" t="s">
        <v>3490</v>
      </c>
      <c r="B2192" s="70" t="s">
        <v>9130</v>
      </c>
      <c r="C2192" s="26">
        <v>9.2899999999999991</v>
      </c>
      <c r="D2192" s="26">
        <v>14.44</v>
      </c>
      <c r="E2192" s="26">
        <v>35.450000000000003</v>
      </c>
      <c r="G2192" s="37"/>
      <c r="H2192" s="37"/>
      <c r="I2192" s="37"/>
      <c r="J2192" s="71">
        <f t="shared" si="821"/>
        <v>0</v>
      </c>
      <c r="K2192" s="107">
        <f t="shared" si="820"/>
        <v>0</v>
      </c>
    </row>
    <row r="2193" spans="1:11" s="69" customFormat="1" ht="12" customHeight="1">
      <c r="A2193" s="24" t="s">
        <v>688</v>
      </c>
      <c r="B2193" s="70" t="s">
        <v>9129</v>
      </c>
      <c r="C2193" s="26">
        <v>9.2899999999999991</v>
      </c>
      <c r="D2193" s="26">
        <v>14.44</v>
      </c>
      <c r="E2193" s="26">
        <v>35.450000000000003</v>
      </c>
      <c r="G2193" s="39"/>
      <c r="H2193" s="39"/>
      <c r="I2193" s="39"/>
      <c r="J2193" s="71">
        <f t="shared" si="821"/>
        <v>0</v>
      </c>
      <c r="K2193" s="107">
        <f t="shared" si="820"/>
        <v>0</v>
      </c>
    </row>
    <row r="2194" spans="1:11" s="69" customFormat="1" ht="12" customHeight="1">
      <c r="A2194" s="51"/>
      <c r="B2194" s="72"/>
      <c r="C2194" s="47" t="s">
        <v>9464</v>
      </c>
      <c r="D2194" s="20" t="s">
        <v>9465</v>
      </c>
      <c r="E2194" s="21" t="s">
        <v>5564</v>
      </c>
      <c r="F2194" s="67"/>
      <c r="G2194" s="42" t="s">
        <v>9464</v>
      </c>
      <c r="H2194" s="42" t="s">
        <v>9465</v>
      </c>
      <c r="I2194" s="42" t="s">
        <v>5564</v>
      </c>
      <c r="J2194" s="73"/>
    </row>
    <row r="2195" spans="1:11" s="69" customFormat="1" ht="12" customHeight="1">
      <c r="A2195" s="24" t="s">
        <v>7401</v>
      </c>
      <c r="B2195" s="70" t="s">
        <v>9319</v>
      </c>
      <c r="C2195" s="26">
        <v>5.93</v>
      </c>
      <c r="D2195" s="26">
        <v>9.2200000000000006</v>
      </c>
      <c r="E2195" s="26">
        <v>15.09</v>
      </c>
      <c r="G2195" s="37"/>
      <c r="H2195" s="37"/>
      <c r="I2195" s="37"/>
      <c r="J2195" s="71">
        <f t="shared" ref="J2195:J2198" si="822">(C2195*G2195)+(D2195*H2195)+(E2195*I2195)</f>
        <v>0</v>
      </c>
      <c r="K2195" s="107">
        <f t="shared" ref="K2195:K2198" si="823">SUBTOTAL(9,G2195:I2195)</f>
        <v>0</v>
      </c>
    </row>
    <row r="2196" spans="1:11" s="69" customFormat="1" ht="12" customHeight="1">
      <c r="A2196" s="24" t="s">
        <v>3912</v>
      </c>
      <c r="B2196" s="70" t="s">
        <v>9320</v>
      </c>
      <c r="C2196" s="26">
        <v>5.93</v>
      </c>
      <c r="D2196" s="26">
        <v>9.2200000000000006</v>
      </c>
      <c r="E2196" s="26">
        <v>15.09</v>
      </c>
      <c r="G2196" s="37"/>
      <c r="H2196" s="37"/>
      <c r="I2196" s="37"/>
      <c r="J2196" s="71">
        <f t="shared" si="822"/>
        <v>0</v>
      </c>
      <c r="K2196" s="107">
        <f t="shared" si="823"/>
        <v>0</v>
      </c>
    </row>
    <row r="2197" spans="1:11" s="69" customFormat="1" ht="12" customHeight="1">
      <c r="A2197" s="24" t="s">
        <v>2141</v>
      </c>
      <c r="B2197" s="70" t="s">
        <v>9321</v>
      </c>
      <c r="C2197" s="26">
        <v>5.93</v>
      </c>
      <c r="D2197" s="26">
        <v>9.2200000000000006</v>
      </c>
      <c r="E2197" s="26">
        <v>15.09</v>
      </c>
      <c r="G2197" s="37"/>
      <c r="H2197" s="37"/>
      <c r="I2197" s="37"/>
      <c r="J2197" s="71">
        <f t="shared" si="822"/>
        <v>0</v>
      </c>
      <c r="K2197" s="107">
        <f t="shared" si="823"/>
        <v>0</v>
      </c>
    </row>
    <row r="2198" spans="1:11" s="69" customFormat="1" ht="12" customHeight="1">
      <c r="A2198" s="24" t="s">
        <v>3911</v>
      </c>
      <c r="B2198" s="70" t="s">
        <v>9322</v>
      </c>
      <c r="C2198" s="26">
        <v>5.93</v>
      </c>
      <c r="D2198" s="26">
        <v>9.2200000000000006</v>
      </c>
      <c r="E2198" s="26">
        <v>15.09</v>
      </c>
      <c r="G2198" s="39"/>
      <c r="H2198" s="39"/>
      <c r="I2198" s="39"/>
      <c r="J2198" s="71">
        <f t="shared" si="822"/>
        <v>0</v>
      </c>
      <c r="K2198" s="107">
        <f t="shared" si="823"/>
        <v>0</v>
      </c>
    </row>
    <row r="2199" spans="1:11" s="69" customFormat="1" ht="12" customHeight="1">
      <c r="A2199" s="51"/>
      <c r="B2199" s="72"/>
      <c r="C2199" s="47" t="s">
        <v>9467</v>
      </c>
      <c r="D2199" s="20" t="s">
        <v>3050</v>
      </c>
      <c r="E2199" s="21" t="s">
        <v>4933</v>
      </c>
      <c r="F2199" s="67"/>
      <c r="G2199" s="42" t="s">
        <v>9467</v>
      </c>
      <c r="H2199" s="42" t="s">
        <v>3050</v>
      </c>
      <c r="I2199" s="42" t="s">
        <v>4933</v>
      </c>
      <c r="J2199" s="73"/>
    </row>
    <row r="2200" spans="1:11" s="69" customFormat="1" ht="12" customHeight="1">
      <c r="A2200" s="24" t="s">
        <v>5161</v>
      </c>
      <c r="B2200" s="70" t="s">
        <v>5160</v>
      </c>
      <c r="C2200" s="26">
        <v>5.14</v>
      </c>
      <c r="D2200" s="26">
        <v>6.67</v>
      </c>
      <c r="E2200" s="26">
        <v>10.91</v>
      </c>
      <c r="G2200" s="39"/>
      <c r="H2200" s="39"/>
      <c r="I2200" s="39"/>
      <c r="J2200" s="71">
        <f t="shared" ref="J2200" si="824">(C2200*G2200)+(D2200*H2200)+(E2200*I2200)</f>
        <v>0</v>
      </c>
      <c r="K2200" s="107">
        <f>SUBTOTAL(9,G2200:I2200)</f>
        <v>0</v>
      </c>
    </row>
    <row r="2201" spans="1:11" s="69" customFormat="1" ht="12" customHeight="1">
      <c r="A2201" s="51"/>
      <c r="B2201" s="72"/>
      <c r="C2201" s="47" t="s">
        <v>5567</v>
      </c>
      <c r="D2201" s="20" t="s">
        <v>9467</v>
      </c>
      <c r="E2201" s="21" t="s">
        <v>3050</v>
      </c>
      <c r="F2201" s="67"/>
      <c r="G2201" s="42" t="s">
        <v>5567</v>
      </c>
      <c r="H2201" s="42" t="s">
        <v>9467</v>
      </c>
      <c r="I2201" s="42" t="s">
        <v>3050</v>
      </c>
      <c r="J2201" s="73"/>
    </row>
    <row r="2202" spans="1:11" s="69" customFormat="1" ht="12" customHeight="1">
      <c r="A2202" s="24" t="s">
        <v>4891</v>
      </c>
      <c r="B2202" s="70" t="s">
        <v>8738</v>
      </c>
      <c r="C2202" s="26">
        <v>5.71</v>
      </c>
      <c r="D2202" s="26">
        <v>13.33</v>
      </c>
      <c r="E2202" s="26">
        <v>18.18</v>
      </c>
      <c r="G2202" s="39"/>
      <c r="H2202" s="39"/>
      <c r="I2202" s="39"/>
      <c r="J2202" s="71">
        <f t="shared" ref="J2202" si="825">(C2202*G2202)+(D2202*H2202)+(E2202*I2202)</f>
        <v>0</v>
      </c>
      <c r="K2202" s="107">
        <f>SUBTOTAL(9,G2202:I2202)</f>
        <v>0</v>
      </c>
    </row>
    <row r="2203" spans="1:11" s="69" customFormat="1" ht="12" customHeight="1">
      <c r="A2203" s="51"/>
      <c r="B2203" s="72"/>
      <c r="C2203" s="47" t="s">
        <v>9465</v>
      </c>
      <c r="D2203" s="20" t="s">
        <v>5564</v>
      </c>
      <c r="E2203" s="21" t="s">
        <v>9480</v>
      </c>
      <c r="F2203" s="67"/>
      <c r="G2203" s="42" t="s">
        <v>9465</v>
      </c>
      <c r="H2203" s="42" t="s">
        <v>5564</v>
      </c>
      <c r="I2203" s="42" t="s">
        <v>9480</v>
      </c>
      <c r="J2203" s="73"/>
    </row>
    <row r="2204" spans="1:11" s="69" customFormat="1" ht="12" customHeight="1">
      <c r="A2204" s="24" t="s">
        <v>4545</v>
      </c>
      <c r="B2204" s="70" t="s">
        <v>4544</v>
      </c>
      <c r="C2204" s="26">
        <v>4.1100000000000003</v>
      </c>
      <c r="D2204" s="26">
        <v>6.4</v>
      </c>
      <c r="E2204" s="26">
        <v>15.71</v>
      </c>
      <c r="G2204" s="39"/>
      <c r="H2204" s="39"/>
      <c r="I2204" s="39"/>
      <c r="J2204" s="71">
        <f t="shared" ref="J2204" si="826">(C2204*G2204)+(D2204*H2204)+(E2204*I2204)</f>
        <v>0</v>
      </c>
      <c r="K2204" s="107">
        <f>SUBTOTAL(9,G2204:I2204)</f>
        <v>0</v>
      </c>
    </row>
    <row r="2205" spans="1:11" s="69" customFormat="1" ht="12" customHeight="1">
      <c r="A2205" s="51"/>
      <c r="B2205" s="72"/>
      <c r="C2205" s="47" t="s">
        <v>9464</v>
      </c>
      <c r="D2205" s="20" t="s">
        <v>9465</v>
      </c>
      <c r="E2205" s="21" t="s">
        <v>5564</v>
      </c>
      <c r="F2205" s="67"/>
      <c r="G2205" s="42" t="s">
        <v>9464</v>
      </c>
      <c r="H2205" s="42" t="s">
        <v>9465</v>
      </c>
      <c r="I2205" s="42" t="s">
        <v>5564</v>
      </c>
      <c r="J2205" s="73"/>
    </row>
    <row r="2206" spans="1:11" s="69" customFormat="1" ht="12" customHeight="1">
      <c r="A2206" s="24" t="s">
        <v>4955</v>
      </c>
      <c r="B2206" s="70" t="s">
        <v>4954</v>
      </c>
      <c r="C2206" s="26">
        <v>20.71</v>
      </c>
      <c r="D2206" s="26">
        <v>32.22</v>
      </c>
      <c r="E2206" s="26">
        <v>52.73</v>
      </c>
      <c r="G2206" s="37"/>
      <c r="H2206" s="37"/>
      <c r="I2206" s="37"/>
      <c r="J2206" s="71">
        <f t="shared" ref="J2206" si="827">(C2206*G2206)+(D2206*H2206)+(E2206*I2206)</f>
        <v>0</v>
      </c>
      <c r="K2206" s="107">
        <f t="shared" ref="K2206:K2217" si="828">SUBTOTAL(9,G2206:I2206)</f>
        <v>0</v>
      </c>
    </row>
    <row r="2207" spans="1:11" s="69" customFormat="1" ht="12" customHeight="1">
      <c r="A2207" s="24" t="s">
        <v>7403</v>
      </c>
      <c r="B2207" s="70" t="s">
        <v>7402</v>
      </c>
      <c r="C2207" s="26">
        <v>20.71</v>
      </c>
      <c r="D2207" s="26">
        <v>32.22</v>
      </c>
      <c r="E2207" s="26">
        <v>52.73</v>
      </c>
      <c r="G2207" s="37"/>
      <c r="H2207" s="37"/>
      <c r="I2207" s="37"/>
      <c r="J2207" s="71">
        <f t="shared" ref="J2207:J2217" si="829">(C2207*G2207)+(D2207*H2207)+(E2207*I2207)</f>
        <v>0</v>
      </c>
      <c r="K2207" s="107">
        <f t="shared" si="828"/>
        <v>0</v>
      </c>
    </row>
    <row r="2208" spans="1:11" s="69" customFormat="1" ht="12" customHeight="1">
      <c r="A2208" s="24" t="s">
        <v>6834</v>
      </c>
      <c r="B2208" s="70" t="s">
        <v>4951</v>
      </c>
      <c r="C2208" s="26">
        <v>20.71</v>
      </c>
      <c r="D2208" s="26">
        <v>32.22</v>
      </c>
      <c r="E2208" s="26">
        <v>52.73</v>
      </c>
      <c r="G2208" s="37"/>
      <c r="H2208" s="37"/>
      <c r="I2208" s="37"/>
      <c r="J2208" s="71">
        <f t="shared" si="829"/>
        <v>0</v>
      </c>
      <c r="K2208" s="107">
        <f t="shared" si="828"/>
        <v>0</v>
      </c>
    </row>
    <row r="2209" spans="1:11" s="69" customFormat="1" ht="12" customHeight="1">
      <c r="A2209" s="24" t="s">
        <v>6836</v>
      </c>
      <c r="B2209" s="70" t="s">
        <v>6835</v>
      </c>
      <c r="C2209" s="26">
        <v>20.71</v>
      </c>
      <c r="D2209" s="26">
        <v>32.22</v>
      </c>
      <c r="E2209" s="26">
        <v>52.73</v>
      </c>
      <c r="G2209" s="37"/>
      <c r="H2209" s="37"/>
      <c r="I2209" s="37"/>
      <c r="J2209" s="71">
        <f t="shared" si="829"/>
        <v>0</v>
      </c>
      <c r="K2209" s="107">
        <f t="shared" si="828"/>
        <v>0</v>
      </c>
    </row>
    <row r="2210" spans="1:11" s="69" customFormat="1" ht="12" customHeight="1">
      <c r="A2210" s="24" t="s">
        <v>2170</v>
      </c>
      <c r="B2210" s="70" t="s">
        <v>2169</v>
      </c>
      <c r="C2210" s="26">
        <v>20.71</v>
      </c>
      <c r="D2210" s="26">
        <v>32.22</v>
      </c>
      <c r="E2210" s="26">
        <v>52.73</v>
      </c>
      <c r="G2210" s="37"/>
      <c r="H2210" s="37"/>
      <c r="I2210" s="37"/>
      <c r="J2210" s="71">
        <f t="shared" si="829"/>
        <v>0</v>
      </c>
      <c r="K2210" s="107">
        <f t="shared" si="828"/>
        <v>0</v>
      </c>
    </row>
    <row r="2211" spans="1:11" s="69" customFormat="1" ht="12" customHeight="1">
      <c r="A2211" s="24" t="s">
        <v>2172</v>
      </c>
      <c r="B2211" s="70" t="s">
        <v>2171</v>
      </c>
      <c r="C2211" s="26">
        <v>20.71</v>
      </c>
      <c r="D2211" s="26">
        <v>32.22</v>
      </c>
      <c r="E2211" s="26">
        <v>52.73</v>
      </c>
      <c r="G2211" s="37"/>
      <c r="H2211" s="37"/>
      <c r="I2211" s="37"/>
      <c r="J2211" s="71">
        <f t="shared" si="829"/>
        <v>0</v>
      </c>
      <c r="K2211" s="107">
        <f t="shared" si="828"/>
        <v>0</v>
      </c>
    </row>
    <row r="2212" spans="1:11" s="69" customFormat="1" ht="12" customHeight="1">
      <c r="A2212" s="24" t="s">
        <v>6638</v>
      </c>
      <c r="B2212" s="70" t="s">
        <v>6637</v>
      </c>
      <c r="C2212" s="26">
        <v>20.71</v>
      </c>
      <c r="D2212" s="26">
        <v>32.22</v>
      </c>
      <c r="E2212" s="26">
        <v>52.73</v>
      </c>
      <c r="G2212" s="37"/>
      <c r="H2212" s="37"/>
      <c r="I2212" s="37"/>
      <c r="J2212" s="71">
        <f t="shared" si="829"/>
        <v>0</v>
      </c>
      <c r="K2212" s="107">
        <f t="shared" si="828"/>
        <v>0</v>
      </c>
    </row>
    <row r="2213" spans="1:11" s="69" customFormat="1" ht="12" customHeight="1">
      <c r="A2213" s="24" t="s">
        <v>6640</v>
      </c>
      <c r="B2213" s="70" t="s">
        <v>6639</v>
      </c>
      <c r="C2213" s="26">
        <v>20.71</v>
      </c>
      <c r="D2213" s="26">
        <v>32.22</v>
      </c>
      <c r="E2213" s="26">
        <v>52.73</v>
      </c>
      <c r="G2213" s="37"/>
      <c r="H2213" s="37"/>
      <c r="I2213" s="37"/>
      <c r="J2213" s="71">
        <f t="shared" si="829"/>
        <v>0</v>
      </c>
      <c r="K2213" s="107">
        <f t="shared" si="828"/>
        <v>0</v>
      </c>
    </row>
    <row r="2214" spans="1:11" s="69" customFormat="1" ht="12" customHeight="1">
      <c r="A2214" s="24" t="s">
        <v>4948</v>
      </c>
      <c r="B2214" s="70" t="s">
        <v>4947</v>
      </c>
      <c r="C2214" s="26">
        <v>20.71</v>
      </c>
      <c r="D2214" s="26">
        <v>32.22</v>
      </c>
      <c r="E2214" s="26">
        <v>52.73</v>
      </c>
      <c r="G2214" s="37"/>
      <c r="H2214" s="37"/>
      <c r="I2214" s="37"/>
      <c r="J2214" s="71">
        <f t="shared" si="829"/>
        <v>0</v>
      </c>
      <c r="K2214" s="107">
        <f t="shared" si="828"/>
        <v>0</v>
      </c>
    </row>
    <row r="2215" spans="1:11" s="69" customFormat="1" ht="12" customHeight="1">
      <c r="A2215" s="24" t="s">
        <v>4950</v>
      </c>
      <c r="B2215" s="70" t="s">
        <v>4949</v>
      </c>
      <c r="C2215" s="26">
        <v>20.71</v>
      </c>
      <c r="D2215" s="26">
        <v>32.22</v>
      </c>
      <c r="E2215" s="26">
        <v>52.73</v>
      </c>
      <c r="G2215" s="37"/>
      <c r="H2215" s="37"/>
      <c r="I2215" s="37"/>
      <c r="J2215" s="71">
        <f t="shared" si="829"/>
        <v>0</v>
      </c>
      <c r="K2215" s="107">
        <f t="shared" si="828"/>
        <v>0</v>
      </c>
    </row>
    <row r="2216" spans="1:11" s="69" customFormat="1" ht="12" customHeight="1">
      <c r="A2216" s="24" t="s">
        <v>2168</v>
      </c>
      <c r="B2216" s="70" t="s">
        <v>7404</v>
      </c>
      <c r="C2216" s="26">
        <v>20.71</v>
      </c>
      <c r="D2216" s="26">
        <v>32.22</v>
      </c>
      <c r="E2216" s="26">
        <v>52.73</v>
      </c>
      <c r="G2216" s="37"/>
      <c r="H2216" s="37"/>
      <c r="I2216" s="37"/>
      <c r="J2216" s="71">
        <f t="shared" si="829"/>
        <v>0</v>
      </c>
      <c r="K2216" s="107">
        <f t="shared" si="828"/>
        <v>0</v>
      </c>
    </row>
    <row r="2217" spans="1:11" s="69" customFormat="1" ht="12" customHeight="1">
      <c r="A2217" s="24" t="s">
        <v>4953</v>
      </c>
      <c r="B2217" s="70" t="s">
        <v>4952</v>
      </c>
      <c r="C2217" s="26">
        <v>20.71</v>
      </c>
      <c r="D2217" s="26">
        <v>32.22</v>
      </c>
      <c r="E2217" s="26">
        <v>52.73</v>
      </c>
      <c r="G2217" s="39"/>
      <c r="H2217" s="39"/>
      <c r="I2217" s="39"/>
      <c r="J2217" s="71">
        <f t="shared" si="829"/>
        <v>0</v>
      </c>
      <c r="K2217" s="107">
        <f t="shared" si="828"/>
        <v>0</v>
      </c>
    </row>
    <row r="2218" spans="1:11" s="69" customFormat="1" ht="12" customHeight="1">
      <c r="A2218" s="51"/>
      <c r="B2218" s="72"/>
      <c r="C2218" s="47" t="s">
        <v>9481</v>
      </c>
      <c r="D2218" s="20" t="s">
        <v>2115</v>
      </c>
      <c r="E2218" s="21" t="s">
        <v>9482</v>
      </c>
      <c r="F2218" s="67"/>
      <c r="G2218" s="42" t="s">
        <v>9481</v>
      </c>
      <c r="H2218" s="42" t="s">
        <v>2115</v>
      </c>
      <c r="I2218" s="42" t="s">
        <v>9482</v>
      </c>
      <c r="J2218" s="73"/>
    </row>
    <row r="2219" spans="1:11" s="69" customFormat="1" ht="12" customHeight="1">
      <c r="A2219" s="24" t="s">
        <v>2114</v>
      </c>
      <c r="B2219" s="70" t="s">
        <v>2113</v>
      </c>
      <c r="C2219" s="26">
        <v>43.87</v>
      </c>
      <c r="D2219" s="26">
        <v>68.239999999999995</v>
      </c>
      <c r="E2219" s="26">
        <v>167.51</v>
      </c>
      <c r="G2219" s="37"/>
      <c r="H2219" s="37"/>
      <c r="I2219" s="37"/>
      <c r="J2219" s="71">
        <f t="shared" ref="J2219" si="830">(C2219*G2219)+(D2219*H2219)+(E2219*I2219)</f>
        <v>0</v>
      </c>
      <c r="K2219" s="107">
        <f t="shared" ref="K2219:K2227" si="831">SUBTOTAL(9,G2219:I2219)</f>
        <v>0</v>
      </c>
    </row>
    <row r="2220" spans="1:11" s="69" customFormat="1" ht="12" customHeight="1">
      <c r="A2220" s="24" t="s">
        <v>7151</v>
      </c>
      <c r="B2220" s="70" t="s">
        <v>7150</v>
      </c>
      <c r="C2220" s="26">
        <v>43.87</v>
      </c>
      <c r="D2220" s="26">
        <v>68.239999999999995</v>
      </c>
      <c r="E2220" s="26">
        <v>167.51</v>
      </c>
      <c r="G2220" s="37"/>
      <c r="H2220" s="37"/>
      <c r="I2220" s="37"/>
      <c r="J2220" s="71">
        <f t="shared" ref="J2220:J2227" si="832">(C2220*G2220)+(D2220*H2220)+(E2220*I2220)</f>
        <v>0</v>
      </c>
      <c r="K2220" s="107">
        <f t="shared" si="831"/>
        <v>0</v>
      </c>
    </row>
    <row r="2221" spans="1:11" s="69" customFormat="1" ht="12" customHeight="1">
      <c r="A2221" s="24" t="s">
        <v>5226</v>
      </c>
      <c r="B2221" s="70" t="s">
        <v>5225</v>
      </c>
      <c r="C2221" s="26">
        <v>43.87</v>
      </c>
      <c r="D2221" s="26">
        <v>68.239999999999995</v>
      </c>
      <c r="E2221" s="26">
        <v>167.51</v>
      </c>
      <c r="G2221" s="37"/>
      <c r="H2221" s="37"/>
      <c r="I2221" s="37"/>
      <c r="J2221" s="71">
        <f t="shared" si="832"/>
        <v>0</v>
      </c>
      <c r="K2221" s="107">
        <f t="shared" si="831"/>
        <v>0</v>
      </c>
    </row>
    <row r="2222" spans="1:11" s="69" customFormat="1" ht="12" customHeight="1">
      <c r="A2222" s="24" t="s">
        <v>2130</v>
      </c>
      <c r="B2222" s="70" t="s">
        <v>2129</v>
      </c>
      <c r="C2222" s="26">
        <v>43.87</v>
      </c>
      <c r="D2222" s="26">
        <v>68.239999999999995</v>
      </c>
      <c r="E2222" s="26">
        <v>167.51</v>
      </c>
      <c r="G2222" s="37"/>
      <c r="H2222" s="37"/>
      <c r="I2222" s="37"/>
      <c r="J2222" s="71">
        <f t="shared" si="832"/>
        <v>0</v>
      </c>
      <c r="K2222" s="107">
        <f t="shared" si="831"/>
        <v>0</v>
      </c>
    </row>
    <row r="2223" spans="1:11" s="69" customFormat="1" ht="12" customHeight="1">
      <c r="A2223" s="24" t="s">
        <v>7395</v>
      </c>
      <c r="B2223" s="70" t="s">
        <v>7394</v>
      </c>
      <c r="C2223" s="26">
        <v>43.87</v>
      </c>
      <c r="D2223" s="26">
        <v>68.239999999999995</v>
      </c>
      <c r="E2223" s="26">
        <v>167.51</v>
      </c>
      <c r="G2223" s="37"/>
      <c r="H2223" s="37"/>
      <c r="I2223" s="37"/>
      <c r="J2223" s="71">
        <f t="shared" si="832"/>
        <v>0</v>
      </c>
      <c r="K2223" s="107">
        <f t="shared" si="831"/>
        <v>0</v>
      </c>
    </row>
    <row r="2224" spans="1:11" s="69" customFormat="1" ht="12" customHeight="1">
      <c r="A2224" s="24" t="s">
        <v>7397</v>
      </c>
      <c r="B2224" s="70" t="s">
        <v>7396</v>
      </c>
      <c r="C2224" s="26">
        <v>43.87</v>
      </c>
      <c r="D2224" s="26">
        <v>68.239999999999995</v>
      </c>
      <c r="E2224" s="26">
        <v>167.51</v>
      </c>
      <c r="G2224" s="37"/>
      <c r="H2224" s="37"/>
      <c r="I2224" s="37"/>
      <c r="J2224" s="71">
        <f t="shared" si="832"/>
        <v>0</v>
      </c>
      <c r="K2224" s="107">
        <f t="shared" si="831"/>
        <v>0</v>
      </c>
    </row>
    <row r="2225" spans="1:11" s="69" customFormat="1" ht="12" customHeight="1">
      <c r="A2225" s="24" t="s">
        <v>7399</v>
      </c>
      <c r="B2225" s="70" t="s">
        <v>7398</v>
      </c>
      <c r="C2225" s="26">
        <v>43.87</v>
      </c>
      <c r="D2225" s="26">
        <v>68.239999999999995</v>
      </c>
      <c r="E2225" s="26">
        <v>167.51</v>
      </c>
      <c r="G2225" s="37"/>
      <c r="H2225" s="37"/>
      <c r="I2225" s="37"/>
      <c r="J2225" s="71">
        <f t="shared" si="832"/>
        <v>0</v>
      </c>
      <c r="K2225" s="107">
        <f t="shared" si="831"/>
        <v>0</v>
      </c>
    </row>
    <row r="2226" spans="1:11" s="69" customFormat="1" ht="12" customHeight="1">
      <c r="A2226" s="24" t="s">
        <v>2128</v>
      </c>
      <c r="B2226" s="70" t="s">
        <v>2127</v>
      </c>
      <c r="C2226" s="26">
        <v>43.87</v>
      </c>
      <c r="D2226" s="26">
        <v>68.239999999999995</v>
      </c>
      <c r="E2226" s="26">
        <v>167.51</v>
      </c>
      <c r="G2226" s="37"/>
      <c r="H2226" s="37"/>
      <c r="I2226" s="37"/>
      <c r="J2226" s="71">
        <f t="shared" si="832"/>
        <v>0</v>
      </c>
      <c r="K2226" s="107">
        <f t="shared" si="831"/>
        <v>0</v>
      </c>
    </row>
    <row r="2227" spans="1:11" s="69" customFormat="1" ht="12" customHeight="1">
      <c r="A2227" s="24" t="s">
        <v>4659</v>
      </c>
      <c r="B2227" s="70" t="s">
        <v>4658</v>
      </c>
      <c r="C2227" s="26">
        <v>43.87</v>
      </c>
      <c r="D2227" s="26">
        <v>68.239999999999995</v>
      </c>
      <c r="E2227" s="26">
        <v>167.51</v>
      </c>
      <c r="G2227" s="39"/>
      <c r="H2227" s="39"/>
      <c r="I2227" s="39"/>
      <c r="J2227" s="71">
        <f t="shared" si="832"/>
        <v>0</v>
      </c>
      <c r="K2227" s="107">
        <f t="shared" si="831"/>
        <v>0</v>
      </c>
    </row>
    <row r="2228" spans="1:11" s="69" customFormat="1" ht="12" customHeight="1">
      <c r="A2228" s="51"/>
      <c r="B2228" s="72"/>
      <c r="C2228" s="47" t="s">
        <v>9465</v>
      </c>
      <c r="D2228" s="20" t="s">
        <v>5564</v>
      </c>
      <c r="E2228" s="21" t="s">
        <v>9480</v>
      </c>
      <c r="F2228" s="67"/>
      <c r="G2228" s="42" t="s">
        <v>9465</v>
      </c>
      <c r="H2228" s="42" t="s">
        <v>5564</v>
      </c>
      <c r="I2228" s="42" t="s">
        <v>9480</v>
      </c>
      <c r="J2228" s="73"/>
    </row>
    <row r="2229" spans="1:11" s="69" customFormat="1" ht="12" customHeight="1">
      <c r="A2229" s="24" t="s">
        <v>4547</v>
      </c>
      <c r="B2229" s="70" t="s">
        <v>4546</v>
      </c>
      <c r="C2229" s="26">
        <v>10.41</v>
      </c>
      <c r="D2229" s="26">
        <v>16.2</v>
      </c>
      <c r="E2229" s="26">
        <v>39.76</v>
      </c>
      <c r="G2229" s="37"/>
      <c r="H2229" s="37"/>
      <c r="I2229" s="37"/>
      <c r="J2229" s="71">
        <f t="shared" ref="J2229:J2237" si="833">(C2229*G2229)+(D2229*H2229)+(E2229*I2229)</f>
        <v>0</v>
      </c>
      <c r="K2229" s="107">
        <f t="shared" ref="K2229:K2292" si="834">SUBTOTAL(9,G2229:I2229)</f>
        <v>0</v>
      </c>
    </row>
    <row r="2230" spans="1:11" s="69" customFormat="1" ht="12" customHeight="1">
      <c r="A2230" s="24" t="s">
        <v>1031</v>
      </c>
      <c r="B2230" s="70" t="s">
        <v>1030</v>
      </c>
      <c r="C2230" s="26">
        <v>10.41</v>
      </c>
      <c r="D2230" s="26">
        <v>16.2</v>
      </c>
      <c r="E2230" s="26">
        <v>39.76</v>
      </c>
      <c r="G2230" s="37"/>
      <c r="H2230" s="37"/>
      <c r="I2230" s="37"/>
      <c r="J2230" s="71">
        <f t="shared" si="833"/>
        <v>0</v>
      </c>
      <c r="K2230" s="107">
        <f t="shared" si="834"/>
        <v>0</v>
      </c>
    </row>
    <row r="2231" spans="1:11" s="69" customFormat="1" ht="12" customHeight="1">
      <c r="A2231" s="24" t="s">
        <v>5907</v>
      </c>
      <c r="B2231" s="70" t="s">
        <v>5906</v>
      </c>
      <c r="C2231" s="26">
        <v>10.41</v>
      </c>
      <c r="D2231" s="26">
        <v>16.2</v>
      </c>
      <c r="E2231" s="26">
        <v>39.76</v>
      </c>
      <c r="G2231" s="37"/>
      <c r="H2231" s="37"/>
      <c r="I2231" s="37"/>
      <c r="J2231" s="71">
        <f t="shared" si="833"/>
        <v>0</v>
      </c>
      <c r="K2231" s="107">
        <f t="shared" si="834"/>
        <v>0</v>
      </c>
    </row>
    <row r="2232" spans="1:11" s="69" customFormat="1" ht="12" customHeight="1">
      <c r="A2232" s="24" t="s">
        <v>1033</v>
      </c>
      <c r="B2232" s="70" t="s">
        <v>1032</v>
      </c>
      <c r="C2232" s="26">
        <v>10.41</v>
      </c>
      <c r="D2232" s="26">
        <v>16.2</v>
      </c>
      <c r="E2232" s="26">
        <v>39.76</v>
      </c>
      <c r="G2232" s="37"/>
      <c r="H2232" s="37"/>
      <c r="I2232" s="37"/>
      <c r="J2232" s="71">
        <f t="shared" si="833"/>
        <v>0</v>
      </c>
      <c r="K2232" s="107">
        <f t="shared" si="834"/>
        <v>0</v>
      </c>
    </row>
    <row r="2233" spans="1:11" s="69" customFormat="1" ht="12" customHeight="1">
      <c r="A2233" s="24" t="s">
        <v>7454</v>
      </c>
      <c r="B2233" s="70" t="s">
        <v>7453</v>
      </c>
      <c r="C2233" s="26">
        <v>10.41</v>
      </c>
      <c r="D2233" s="26">
        <v>16.2</v>
      </c>
      <c r="E2233" s="26">
        <v>39.76</v>
      </c>
      <c r="G2233" s="37"/>
      <c r="H2233" s="37"/>
      <c r="I2233" s="37"/>
      <c r="J2233" s="71">
        <f t="shared" si="833"/>
        <v>0</v>
      </c>
      <c r="K2233" s="107">
        <f t="shared" si="834"/>
        <v>0</v>
      </c>
    </row>
    <row r="2234" spans="1:11" s="69" customFormat="1" ht="12" customHeight="1">
      <c r="A2234" s="24" t="s">
        <v>7456</v>
      </c>
      <c r="B2234" s="70" t="s">
        <v>7455</v>
      </c>
      <c r="C2234" s="26">
        <v>10.41</v>
      </c>
      <c r="D2234" s="26">
        <v>16.2</v>
      </c>
      <c r="E2234" s="26">
        <v>39.76</v>
      </c>
      <c r="G2234" s="37"/>
      <c r="H2234" s="37"/>
      <c r="I2234" s="37"/>
      <c r="J2234" s="71">
        <f t="shared" si="833"/>
        <v>0</v>
      </c>
      <c r="K2234" s="107">
        <f t="shared" si="834"/>
        <v>0</v>
      </c>
    </row>
    <row r="2235" spans="1:11" s="69" customFormat="1" ht="12" customHeight="1">
      <c r="A2235" s="24" t="s">
        <v>772</v>
      </c>
      <c r="B2235" s="70" t="s">
        <v>2720</v>
      </c>
      <c r="C2235" s="26">
        <v>10.41</v>
      </c>
      <c r="D2235" s="26">
        <v>16.2</v>
      </c>
      <c r="E2235" s="26">
        <v>39.76</v>
      </c>
      <c r="G2235" s="37"/>
      <c r="H2235" s="37"/>
      <c r="I2235" s="37"/>
      <c r="J2235" s="71">
        <f t="shared" si="833"/>
        <v>0</v>
      </c>
      <c r="K2235" s="107">
        <f t="shared" si="834"/>
        <v>0</v>
      </c>
    </row>
    <row r="2236" spans="1:11" s="69" customFormat="1" ht="12" customHeight="1">
      <c r="A2236" s="24" t="s">
        <v>8186</v>
      </c>
      <c r="B2236" s="70" t="s">
        <v>5908</v>
      </c>
      <c r="C2236" s="26">
        <v>10.41</v>
      </c>
      <c r="D2236" s="26">
        <v>16.2</v>
      </c>
      <c r="E2236" s="26">
        <v>39.76</v>
      </c>
      <c r="G2236" s="37"/>
      <c r="H2236" s="37"/>
      <c r="I2236" s="37"/>
      <c r="J2236" s="71">
        <f t="shared" si="833"/>
        <v>0</v>
      </c>
      <c r="K2236" s="107">
        <f t="shared" si="834"/>
        <v>0</v>
      </c>
    </row>
    <row r="2237" spans="1:11" s="69" customFormat="1" ht="12" customHeight="1">
      <c r="A2237" s="24" t="s">
        <v>7317</v>
      </c>
      <c r="B2237" s="70" t="s">
        <v>7316</v>
      </c>
      <c r="C2237" s="26">
        <v>10.41</v>
      </c>
      <c r="D2237" s="26">
        <v>16.2</v>
      </c>
      <c r="E2237" s="26">
        <v>39.76</v>
      </c>
      <c r="G2237" s="37"/>
      <c r="H2237" s="37"/>
      <c r="I2237" s="37"/>
      <c r="J2237" s="71">
        <f t="shared" si="833"/>
        <v>0</v>
      </c>
      <c r="K2237" s="107">
        <f t="shared" si="834"/>
        <v>0</v>
      </c>
    </row>
    <row r="2238" spans="1:11" s="69" customFormat="1" ht="12" customHeight="1">
      <c r="A2238" s="24" t="s">
        <v>6761</v>
      </c>
      <c r="B2238" s="70" t="s">
        <v>6752</v>
      </c>
      <c r="C2238" s="26">
        <v>10.54</v>
      </c>
      <c r="D2238" s="26">
        <v>16.399999999999999</v>
      </c>
      <c r="E2238" s="26">
        <v>40.25</v>
      </c>
      <c r="G2238" s="37"/>
      <c r="H2238" s="37"/>
      <c r="I2238" s="37"/>
      <c r="J2238" s="71">
        <f t="shared" ref="J2238:J2246" si="835">(C2238*G2238)+(D2238*H2238)+(E2238*I2238)</f>
        <v>0</v>
      </c>
      <c r="K2238" s="107">
        <f t="shared" si="834"/>
        <v>0</v>
      </c>
    </row>
    <row r="2239" spans="1:11" s="69" customFormat="1" ht="12" customHeight="1">
      <c r="A2239" s="24" t="s">
        <v>6762</v>
      </c>
      <c r="B2239" s="70" t="s">
        <v>6753</v>
      </c>
      <c r="C2239" s="26">
        <v>10.54</v>
      </c>
      <c r="D2239" s="26">
        <v>16.399999999999999</v>
      </c>
      <c r="E2239" s="26">
        <v>40.25</v>
      </c>
      <c r="G2239" s="37"/>
      <c r="H2239" s="37"/>
      <c r="I2239" s="37"/>
      <c r="J2239" s="71">
        <f t="shared" si="835"/>
        <v>0</v>
      </c>
      <c r="K2239" s="107">
        <f t="shared" si="834"/>
        <v>0</v>
      </c>
    </row>
    <row r="2240" spans="1:11" s="69" customFormat="1" ht="12" customHeight="1">
      <c r="A2240" s="24" t="s">
        <v>6763</v>
      </c>
      <c r="B2240" s="70" t="s">
        <v>6754</v>
      </c>
      <c r="C2240" s="26">
        <v>10.54</v>
      </c>
      <c r="D2240" s="26">
        <v>16.399999999999999</v>
      </c>
      <c r="E2240" s="26">
        <v>40.25</v>
      </c>
      <c r="G2240" s="37"/>
      <c r="H2240" s="37"/>
      <c r="I2240" s="37"/>
      <c r="J2240" s="71">
        <f t="shared" si="835"/>
        <v>0</v>
      </c>
      <c r="K2240" s="107">
        <f t="shared" si="834"/>
        <v>0</v>
      </c>
    </row>
    <row r="2241" spans="1:11" s="69" customFormat="1" ht="12" customHeight="1">
      <c r="A2241" s="24" t="s">
        <v>6764</v>
      </c>
      <c r="B2241" s="70" t="s">
        <v>6755</v>
      </c>
      <c r="C2241" s="26">
        <v>10.54</v>
      </c>
      <c r="D2241" s="26">
        <v>16.399999999999999</v>
      </c>
      <c r="E2241" s="26">
        <v>40.25</v>
      </c>
      <c r="G2241" s="37"/>
      <c r="H2241" s="37"/>
      <c r="I2241" s="37"/>
      <c r="J2241" s="71">
        <f t="shared" si="835"/>
        <v>0</v>
      </c>
      <c r="K2241" s="107">
        <f t="shared" si="834"/>
        <v>0</v>
      </c>
    </row>
    <row r="2242" spans="1:11" s="69" customFormat="1" ht="12" customHeight="1">
      <c r="A2242" s="24" t="s">
        <v>6765</v>
      </c>
      <c r="B2242" s="70" t="s">
        <v>6760</v>
      </c>
      <c r="C2242" s="26">
        <v>10.54</v>
      </c>
      <c r="D2242" s="26">
        <v>16.399999999999999</v>
      </c>
      <c r="E2242" s="26">
        <v>40.25</v>
      </c>
      <c r="G2242" s="37"/>
      <c r="H2242" s="37"/>
      <c r="I2242" s="37"/>
      <c r="J2242" s="71">
        <f t="shared" si="835"/>
        <v>0</v>
      </c>
      <c r="K2242" s="107">
        <f t="shared" si="834"/>
        <v>0</v>
      </c>
    </row>
    <row r="2243" spans="1:11" s="69" customFormat="1" ht="12" customHeight="1">
      <c r="A2243" s="24" t="s">
        <v>6766</v>
      </c>
      <c r="B2243" s="70" t="s">
        <v>6756</v>
      </c>
      <c r="C2243" s="26">
        <v>10.54</v>
      </c>
      <c r="D2243" s="26">
        <v>16.399999999999999</v>
      </c>
      <c r="E2243" s="26">
        <v>40.25</v>
      </c>
      <c r="G2243" s="37"/>
      <c r="H2243" s="37"/>
      <c r="I2243" s="37"/>
      <c r="J2243" s="71">
        <f t="shared" si="835"/>
        <v>0</v>
      </c>
      <c r="K2243" s="107">
        <f t="shared" si="834"/>
        <v>0</v>
      </c>
    </row>
    <row r="2244" spans="1:11" s="69" customFormat="1" ht="12" customHeight="1">
      <c r="A2244" s="24" t="s">
        <v>6767</v>
      </c>
      <c r="B2244" s="70" t="s">
        <v>6757</v>
      </c>
      <c r="C2244" s="26">
        <v>10.54</v>
      </c>
      <c r="D2244" s="26">
        <v>16.399999999999999</v>
      </c>
      <c r="E2244" s="26">
        <v>40.25</v>
      </c>
      <c r="G2244" s="37"/>
      <c r="H2244" s="37"/>
      <c r="I2244" s="37"/>
      <c r="J2244" s="71">
        <f t="shared" si="835"/>
        <v>0</v>
      </c>
      <c r="K2244" s="107">
        <f t="shared" si="834"/>
        <v>0</v>
      </c>
    </row>
    <row r="2245" spans="1:11" s="69" customFormat="1" ht="12" customHeight="1">
      <c r="A2245" s="24" t="s">
        <v>6768</v>
      </c>
      <c r="B2245" s="70" t="s">
        <v>6758</v>
      </c>
      <c r="C2245" s="26">
        <v>10.54</v>
      </c>
      <c r="D2245" s="26">
        <v>16.399999999999999</v>
      </c>
      <c r="E2245" s="26">
        <v>40.25</v>
      </c>
      <c r="G2245" s="37"/>
      <c r="H2245" s="37"/>
      <c r="I2245" s="37"/>
      <c r="J2245" s="71">
        <f t="shared" si="835"/>
        <v>0</v>
      </c>
      <c r="K2245" s="107">
        <f t="shared" si="834"/>
        <v>0</v>
      </c>
    </row>
    <row r="2246" spans="1:11" s="69" customFormat="1" ht="12" customHeight="1">
      <c r="A2246" s="24" t="s">
        <v>6769</v>
      </c>
      <c r="B2246" s="70" t="s">
        <v>6759</v>
      </c>
      <c r="C2246" s="26">
        <v>10.54</v>
      </c>
      <c r="D2246" s="26">
        <v>16.399999999999999</v>
      </c>
      <c r="E2246" s="26">
        <v>40.25</v>
      </c>
      <c r="G2246" s="37"/>
      <c r="H2246" s="37"/>
      <c r="I2246" s="37"/>
      <c r="J2246" s="71">
        <f t="shared" si="835"/>
        <v>0</v>
      </c>
      <c r="K2246" s="107">
        <f t="shared" si="834"/>
        <v>0</v>
      </c>
    </row>
    <row r="2247" spans="1:11" s="69" customFormat="1" ht="12" customHeight="1">
      <c r="A2247" s="24" t="s">
        <v>4860</v>
      </c>
      <c r="B2247" s="70" t="s">
        <v>4859</v>
      </c>
      <c r="C2247" s="26">
        <v>10.9</v>
      </c>
      <c r="D2247" s="26">
        <v>16.96</v>
      </c>
      <c r="E2247" s="26">
        <v>41.62</v>
      </c>
      <c r="G2247" s="37"/>
      <c r="H2247" s="37"/>
      <c r="I2247" s="37"/>
      <c r="J2247" s="71">
        <f t="shared" ref="J2247:J2254" si="836">(C2247*G2247)+(D2247*H2247)+(E2247*I2247)</f>
        <v>0</v>
      </c>
      <c r="K2247" s="107">
        <f t="shared" si="834"/>
        <v>0</v>
      </c>
    </row>
    <row r="2248" spans="1:11" s="69" customFormat="1" ht="12" customHeight="1">
      <c r="A2248" s="24" t="s">
        <v>2691</v>
      </c>
      <c r="B2248" s="70" t="s">
        <v>2690</v>
      </c>
      <c r="C2248" s="26">
        <v>10.9</v>
      </c>
      <c r="D2248" s="26">
        <v>16.96</v>
      </c>
      <c r="E2248" s="26">
        <v>41.62</v>
      </c>
      <c r="G2248" s="37"/>
      <c r="H2248" s="37"/>
      <c r="I2248" s="37"/>
      <c r="J2248" s="71">
        <f t="shared" si="836"/>
        <v>0</v>
      </c>
      <c r="K2248" s="107">
        <f t="shared" si="834"/>
        <v>0</v>
      </c>
    </row>
    <row r="2249" spans="1:11" s="69" customFormat="1" ht="12" customHeight="1">
      <c r="A2249" s="24" t="s">
        <v>2701</v>
      </c>
      <c r="B2249" s="70" t="s">
        <v>2700</v>
      </c>
      <c r="C2249" s="26">
        <v>10.9</v>
      </c>
      <c r="D2249" s="26">
        <v>16.96</v>
      </c>
      <c r="E2249" s="26">
        <v>41.62</v>
      </c>
      <c r="G2249" s="37"/>
      <c r="H2249" s="37"/>
      <c r="I2249" s="37"/>
      <c r="J2249" s="71">
        <f t="shared" si="836"/>
        <v>0</v>
      </c>
      <c r="K2249" s="107">
        <f t="shared" si="834"/>
        <v>0</v>
      </c>
    </row>
    <row r="2250" spans="1:11" s="69" customFormat="1" ht="12" customHeight="1">
      <c r="A2250" s="24" t="s">
        <v>6529</v>
      </c>
      <c r="B2250" s="70" t="s">
        <v>6528</v>
      </c>
      <c r="C2250" s="26">
        <v>10.9</v>
      </c>
      <c r="D2250" s="26">
        <v>16.96</v>
      </c>
      <c r="E2250" s="26">
        <v>41.62</v>
      </c>
      <c r="G2250" s="37"/>
      <c r="H2250" s="37"/>
      <c r="I2250" s="37"/>
      <c r="J2250" s="71">
        <f t="shared" si="836"/>
        <v>0</v>
      </c>
      <c r="K2250" s="107">
        <f t="shared" si="834"/>
        <v>0</v>
      </c>
    </row>
    <row r="2251" spans="1:11" s="69" customFormat="1" ht="12" customHeight="1">
      <c r="A2251" s="24" t="s">
        <v>6533</v>
      </c>
      <c r="B2251" s="70" t="s">
        <v>6532</v>
      </c>
      <c r="C2251" s="26">
        <v>10.9</v>
      </c>
      <c r="D2251" s="26">
        <v>16.96</v>
      </c>
      <c r="E2251" s="26">
        <v>41.62</v>
      </c>
      <c r="G2251" s="37"/>
      <c r="H2251" s="37"/>
      <c r="I2251" s="37"/>
      <c r="J2251" s="71">
        <f t="shared" si="836"/>
        <v>0</v>
      </c>
      <c r="K2251" s="107">
        <f t="shared" si="834"/>
        <v>0</v>
      </c>
    </row>
    <row r="2252" spans="1:11" s="69" customFormat="1" ht="12" customHeight="1">
      <c r="A2252" s="24" t="s">
        <v>6531</v>
      </c>
      <c r="B2252" s="70" t="s">
        <v>6530</v>
      </c>
      <c r="C2252" s="26">
        <v>10.9</v>
      </c>
      <c r="D2252" s="26">
        <v>16.96</v>
      </c>
      <c r="E2252" s="26">
        <v>41.62</v>
      </c>
      <c r="G2252" s="37"/>
      <c r="H2252" s="37"/>
      <c r="I2252" s="37"/>
      <c r="J2252" s="71">
        <f t="shared" si="836"/>
        <v>0</v>
      </c>
      <c r="K2252" s="107">
        <f t="shared" si="834"/>
        <v>0</v>
      </c>
    </row>
    <row r="2253" spans="1:11" s="69" customFormat="1" ht="12" customHeight="1">
      <c r="A2253" s="24" t="s">
        <v>2699</v>
      </c>
      <c r="B2253" s="70" t="s">
        <v>2698</v>
      </c>
      <c r="C2253" s="26">
        <v>10.9</v>
      </c>
      <c r="D2253" s="26">
        <v>16.96</v>
      </c>
      <c r="E2253" s="26">
        <v>41.62</v>
      </c>
      <c r="G2253" s="37"/>
      <c r="H2253" s="37"/>
      <c r="I2253" s="37"/>
      <c r="J2253" s="71">
        <f t="shared" si="836"/>
        <v>0</v>
      </c>
      <c r="K2253" s="107">
        <f t="shared" si="834"/>
        <v>0</v>
      </c>
    </row>
    <row r="2254" spans="1:11" s="69" customFormat="1" ht="12" customHeight="1">
      <c r="A2254" s="24" t="s">
        <v>4858</v>
      </c>
      <c r="B2254" s="70" t="s">
        <v>4857</v>
      </c>
      <c r="C2254" s="26">
        <v>10.9</v>
      </c>
      <c r="D2254" s="26">
        <v>16.96</v>
      </c>
      <c r="E2254" s="26">
        <v>41.62</v>
      </c>
      <c r="G2254" s="37"/>
      <c r="H2254" s="37"/>
      <c r="I2254" s="37"/>
      <c r="J2254" s="71">
        <f t="shared" si="836"/>
        <v>0</v>
      </c>
      <c r="K2254" s="107">
        <f t="shared" si="834"/>
        <v>0</v>
      </c>
    </row>
    <row r="2255" spans="1:11" s="69" customFormat="1" ht="12" customHeight="1">
      <c r="A2255" s="28" t="s">
        <v>6673</v>
      </c>
      <c r="B2255" s="76" t="s">
        <v>6672</v>
      </c>
      <c r="C2255" s="26">
        <v>13.21</v>
      </c>
      <c r="D2255" s="26">
        <v>20.56</v>
      </c>
      <c r="E2255" s="26">
        <v>50.45</v>
      </c>
      <c r="G2255" s="37"/>
      <c r="H2255" s="37"/>
      <c r="I2255" s="37"/>
      <c r="J2255" s="71">
        <f t="shared" ref="J2255:J2285" si="837">(C2255*G2255)+(D2255*H2255)+(E2255*I2255)</f>
        <v>0</v>
      </c>
      <c r="K2255" s="107">
        <f t="shared" si="834"/>
        <v>0</v>
      </c>
    </row>
    <row r="2256" spans="1:11" s="69" customFormat="1" ht="12" customHeight="1">
      <c r="A2256" s="28" t="s">
        <v>6268</v>
      </c>
      <c r="B2256" s="76" t="s">
        <v>6267</v>
      </c>
      <c r="C2256" s="26">
        <v>13.21</v>
      </c>
      <c r="D2256" s="26">
        <v>20.56</v>
      </c>
      <c r="E2256" s="26">
        <v>50.45</v>
      </c>
      <c r="G2256" s="37"/>
      <c r="H2256" s="37"/>
      <c r="I2256" s="37"/>
      <c r="J2256" s="71">
        <f t="shared" si="837"/>
        <v>0</v>
      </c>
      <c r="K2256" s="107">
        <f t="shared" si="834"/>
        <v>0</v>
      </c>
    </row>
    <row r="2257" spans="1:11" s="69" customFormat="1" ht="12" customHeight="1">
      <c r="A2257" s="28" t="s">
        <v>3357</v>
      </c>
      <c r="B2257" s="76" t="s">
        <v>3356</v>
      </c>
      <c r="C2257" s="26">
        <v>13.21</v>
      </c>
      <c r="D2257" s="26">
        <v>20.56</v>
      </c>
      <c r="E2257" s="26">
        <v>50.45</v>
      </c>
      <c r="G2257" s="37"/>
      <c r="H2257" s="37"/>
      <c r="I2257" s="37"/>
      <c r="J2257" s="71">
        <f t="shared" si="837"/>
        <v>0</v>
      </c>
      <c r="K2257" s="107">
        <f t="shared" si="834"/>
        <v>0</v>
      </c>
    </row>
    <row r="2258" spans="1:11" s="69" customFormat="1" ht="12" customHeight="1">
      <c r="A2258" s="28" t="s">
        <v>6468</v>
      </c>
      <c r="B2258" s="76" t="s">
        <v>9552</v>
      </c>
      <c r="C2258" s="26">
        <v>13.21</v>
      </c>
      <c r="D2258" s="26">
        <v>20.56</v>
      </c>
      <c r="E2258" s="26">
        <v>50.45</v>
      </c>
      <c r="G2258" s="37"/>
      <c r="H2258" s="37"/>
      <c r="I2258" s="37"/>
      <c r="J2258" s="71">
        <f t="shared" si="837"/>
        <v>0</v>
      </c>
      <c r="K2258" s="107">
        <f t="shared" si="834"/>
        <v>0</v>
      </c>
    </row>
    <row r="2259" spans="1:11" s="69" customFormat="1" ht="12" customHeight="1">
      <c r="A2259" s="28" t="s">
        <v>6671</v>
      </c>
      <c r="B2259" s="76" t="s">
        <v>6670</v>
      </c>
      <c r="C2259" s="26">
        <v>13.21</v>
      </c>
      <c r="D2259" s="26">
        <v>20.56</v>
      </c>
      <c r="E2259" s="26">
        <v>50.45</v>
      </c>
      <c r="G2259" s="37"/>
      <c r="H2259" s="37"/>
      <c r="I2259" s="37"/>
      <c r="J2259" s="71">
        <f t="shared" si="837"/>
        <v>0</v>
      </c>
      <c r="K2259" s="107">
        <f t="shared" si="834"/>
        <v>0</v>
      </c>
    </row>
    <row r="2260" spans="1:11" s="69" customFormat="1" ht="12" customHeight="1">
      <c r="A2260" s="28" t="s">
        <v>6936</v>
      </c>
      <c r="B2260" s="76" t="s">
        <v>9553</v>
      </c>
      <c r="C2260" s="26">
        <v>13.21</v>
      </c>
      <c r="D2260" s="26">
        <v>20.56</v>
      </c>
      <c r="E2260" s="26">
        <v>50.45</v>
      </c>
      <c r="G2260" s="37"/>
      <c r="H2260" s="37"/>
      <c r="I2260" s="37"/>
      <c r="J2260" s="71">
        <f t="shared" si="837"/>
        <v>0</v>
      </c>
      <c r="K2260" s="107">
        <f t="shared" si="834"/>
        <v>0</v>
      </c>
    </row>
    <row r="2261" spans="1:11" s="69" customFormat="1" ht="12" customHeight="1">
      <c r="A2261" s="28" t="s">
        <v>4004</v>
      </c>
      <c r="B2261" s="76" t="s">
        <v>4003</v>
      </c>
      <c r="C2261" s="26">
        <v>13.21</v>
      </c>
      <c r="D2261" s="26">
        <v>20.56</v>
      </c>
      <c r="E2261" s="26">
        <v>50.45</v>
      </c>
      <c r="G2261" s="37"/>
      <c r="H2261" s="37"/>
      <c r="I2261" s="37"/>
      <c r="J2261" s="71">
        <f t="shared" si="837"/>
        <v>0</v>
      </c>
      <c r="K2261" s="107">
        <f t="shared" si="834"/>
        <v>0</v>
      </c>
    </row>
    <row r="2262" spans="1:11" s="69" customFormat="1" ht="12" customHeight="1">
      <c r="A2262" s="28" t="s">
        <v>6229</v>
      </c>
      <c r="B2262" s="76" t="s">
        <v>6228</v>
      </c>
      <c r="C2262" s="26">
        <v>13.21</v>
      </c>
      <c r="D2262" s="26">
        <v>20.56</v>
      </c>
      <c r="E2262" s="26">
        <v>50.45</v>
      </c>
      <c r="G2262" s="37"/>
      <c r="H2262" s="37"/>
      <c r="I2262" s="37"/>
      <c r="J2262" s="71">
        <f t="shared" si="837"/>
        <v>0</v>
      </c>
      <c r="K2262" s="107">
        <f t="shared" si="834"/>
        <v>0</v>
      </c>
    </row>
    <row r="2263" spans="1:11" s="69" customFormat="1" ht="12" customHeight="1">
      <c r="A2263" s="28" t="s">
        <v>6225</v>
      </c>
      <c r="B2263" s="76" t="s">
        <v>6224</v>
      </c>
      <c r="C2263" s="26">
        <v>13.21</v>
      </c>
      <c r="D2263" s="26">
        <v>20.56</v>
      </c>
      <c r="E2263" s="26">
        <v>50.45</v>
      </c>
      <c r="G2263" s="37"/>
      <c r="H2263" s="37"/>
      <c r="I2263" s="37"/>
      <c r="J2263" s="71">
        <f t="shared" si="837"/>
        <v>0</v>
      </c>
      <c r="K2263" s="107">
        <f t="shared" si="834"/>
        <v>0</v>
      </c>
    </row>
    <row r="2264" spans="1:11" s="69" customFormat="1" ht="12" customHeight="1">
      <c r="A2264" s="28" t="s">
        <v>4899</v>
      </c>
      <c r="B2264" s="76" t="s">
        <v>4898</v>
      </c>
      <c r="C2264" s="26">
        <v>13.21</v>
      </c>
      <c r="D2264" s="26">
        <v>20.56</v>
      </c>
      <c r="E2264" s="26">
        <v>50.45</v>
      </c>
      <c r="G2264" s="37"/>
      <c r="H2264" s="37"/>
      <c r="I2264" s="37"/>
      <c r="J2264" s="71">
        <f t="shared" si="837"/>
        <v>0</v>
      </c>
      <c r="K2264" s="107">
        <f t="shared" si="834"/>
        <v>0</v>
      </c>
    </row>
    <row r="2265" spans="1:11" s="69" customFormat="1" ht="12" customHeight="1">
      <c r="A2265" s="28" t="s">
        <v>6996</v>
      </c>
      <c r="B2265" s="76" t="s">
        <v>6995</v>
      </c>
      <c r="C2265" s="26">
        <v>13.21</v>
      </c>
      <c r="D2265" s="26">
        <v>20.56</v>
      </c>
      <c r="E2265" s="26">
        <v>50.45</v>
      </c>
      <c r="G2265" s="37"/>
      <c r="H2265" s="37"/>
      <c r="I2265" s="37"/>
      <c r="J2265" s="71">
        <f t="shared" si="837"/>
        <v>0</v>
      </c>
      <c r="K2265" s="107">
        <f t="shared" si="834"/>
        <v>0</v>
      </c>
    </row>
    <row r="2266" spans="1:11" s="69" customFormat="1" ht="12" customHeight="1">
      <c r="A2266" s="28" t="s">
        <v>4901</v>
      </c>
      <c r="B2266" s="76" t="s">
        <v>4900</v>
      </c>
      <c r="C2266" s="26">
        <v>13.21</v>
      </c>
      <c r="D2266" s="26">
        <v>20.56</v>
      </c>
      <c r="E2266" s="26">
        <v>50.45</v>
      </c>
      <c r="G2266" s="37"/>
      <c r="H2266" s="37"/>
      <c r="I2266" s="37"/>
      <c r="J2266" s="71">
        <f t="shared" si="837"/>
        <v>0</v>
      </c>
      <c r="K2266" s="107">
        <f t="shared" si="834"/>
        <v>0</v>
      </c>
    </row>
    <row r="2267" spans="1:11" s="69" customFormat="1" ht="12" customHeight="1">
      <c r="A2267" s="28" t="s">
        <v>6998</v>
      </c>
      <c r="B2267" s="76" t="s">
        <v>6997</v>
      </c>
      <c r="C2267" s="26">
        <v>13.21</v>
      </c>
      <c r="D2267" s="26">
        <v>20.56</v>
      </c>
      <c r="E2267" s="26">
        <v>50.45</v>
      </c>
      <c r="G2267" s="37"/>
      <c r="H2267" s="37"/>
      <c r="I2267" s="37"/>
      <c r="J2267" s="71">
        <f t="shared" si="837"/>
        <v>0</v>
      </c>
      <c r="K2267" s="107">
        <f t="shared" si="834"/>
        <v>0</v>
      </c>
    </row>
    <row r="2268" spans="1:11" s="69" customFormat="1" ht="12" customHeight="1">
      <c r="A2268" s="28" t="s">
        <v>6994</v>
      </c>
      <c r="B2268" s="76" t="s">
        <v>6993</v>
      </c>
      <c r="C2268" s="26">
        <v>13.21</v>
      </c>
      <c r="D2268" s="26">
        <v>20.56</v>
      </c>
      <c r="E2268" s="26">
        <v>50.45</v>
      </c>
      <c r="G2268" s="37"/>
      <c r="H2268" s="37"/>
      <c r="I2268" s="37"/>
      <c r="J2268" s="71">
        <f t="shared" si="837"/>
        <v>0</v>
      </c>
      <c r="K2268" s="107">
        <f t="shared" si="834"/>
        <v>0</v>
      </c>
    </row>
    <row r="2269" spans="1:11" s="69" customFormat="1" ht="12" customHeight="1">
      <c r="A2269" s="28" t="s">
        <v>6239</v>
      </c>
      <c r="B2269" s="76" t="s">
        <v>6238</v>
      </c>
      <c r="C2269" s="26">
        <v>13.21</v>
      </c>
      <c r="D2269" s="26">
        <v>20.56</v>
      </c>
      <c r="E2269" s="26">
        <v>50.45</v>
      </c>
      <c r="G2269" s="37"/>
      <c r="H2269" s="37"/>
      <c r="I2269" s="37"/>
      <c r="J2269" s="71">
        <f t="shared" si="837"/>
        <v>0</v>
      </c>
      <c r="K2269" s="107">
        <f t="shared" si="834"/>
        <v>0</v>
      </c>
    </row>
    <row r="2270" spans="1:11" s="69" customFormat="1" ht="12" customHeight="1">
      <c r="A2270" s="28" t="s">
        <v>7000</v>
      </c>
      <c r="B2270" s="76" t="s">
        <v>6999</v>
      </c>
      <c r="C2270" s="26">
        <v>13.21</v>
      </c>
      <c r="D2270" s="26">
        <v>20.56</v>
      </c>
      <c r="E2270" s="26">
        <v>50.45</v>
      </c>
      <c r="G2270" s="37"/>
      <c r="H2270" s="37"/>
      <c r="I2270" s="37"/>
      <c r="J2270" s="71">
        <f t="shared" si="837"/>
        <v>0</v>
      </c>
      <c r="K2270" s="107">
        <f t="shared" si="834"/>
        <v>0</v>
      </c>
    </row>
    <row r="2271" spans="1:11" s="69" customFormat="1" ht="12" customHeight="1">
      <c r="A2271" s="28" t="s">
        <v>2670</v>
      </c>
      <c r="B2271" s="76" t="s">
        <v>2669</v>
      </c>
      <c r="C2271" s="26">
        <v>13.21</v>
      </c>
      <c r="D2271" s="26">
        <v>20.56</v>
      </c>
      <c r="E2271" s="26">
        <v>50.45</v>
      </c>
      <c r="G2271" s="37"/>
      <c r="H2271" s="37"/>
      <c r="I2271" s="37"/>
      <c r="J2271" s="71">
        <f t="shared" si="837"/>
        <v>0</v>
      </c>
      <c r="K2271" s="107">
        <f t="shared" si="834"/>
        <v>0</v>
      </c>
    </row>
    <row r="2272" spans="1:11" s="69" customFormat="1" ht="12" customHeight="1">
      <c r="A2272" s="28" t="s">
        <v>4518</v>
      </c>
      <c r="B2272" s="76" t="s">
        <v>4517</v>
      </c>
      <c r="C2272" s="26">
        <v>13.21</v>
      </c>
      <c r="D2272" s="26">
        <v>20.56</v>
      </c>
      <c r="E2272" s="26">
        <v>50.45</v>
      </c>
      <c r="G2272" s="37"/>
      <c r="H2272" s="37"/>
      <c r="I2272" s="37"/>
      <c r="J2272" s="71">
        <f t="shared" si="837"/>
        <v>0</v>
      </c>
      <c r="K2272" s="107">
        <f t="shared" si="834"/>
        <v>0</v>
      </c>
    </row>
    <row r="2273" spans="1:11" s="69" customFormat="1" ht="12" customHeight="1">
      <c r="A2273" s="28" t="s">
        <v>2866</v>
      </c>
      <c r="B2273" s="76" t="s">
        <v>2865</v>
      </c>
      <c r="C2273" s="26">
        <v>13.21</v>
      </c>
      <c r="D2273" s="26">
        <v>20.56</v>
      </c>
      <c r="E2273" s="26">
        <v>50.45</v>
      </c>
      <c r="G2273" s="37"/>
      <c r="H2273" s="37"/>
      <c r="I2273" s="37"/>
      <c r="J2273" s="71">
        <f t="shared" si="837"/>
        <v>0</v>
      </c>
      <c r="K2273" s="107">
        <f t="shared" si="834"/>
        <v>0</v>
      </c>
    </row>
    <row r="2274" spans="1:11" s="69" customFormat="1" ht="12" customHeight="1">
      <c r="A2274" s="28" t="s">
        <v>5782</v>
      </c>
      <c r="B2274" s="76" t="s">
        <v>5781</v>
      </c>
      <c r="C2274" s="26">
        <v>13.21</v>
      </c>
      <c r="D2274" s="26">
        <v>20.56</v>
      </c>
      <c r="E2274" s="26">
        <v>50.45</v>
      </c>
      <c r="G2274" s="37"/>
      <c r="H2274" s="37"/>
      <c r="I2274" s="37"/>
      <c r="J2274" s="71">
        <f t="shared" si="837"/>
        <v>0</v>
      </c>
      <c r="K2274" s="107">
        <f t="shared" si="834"/>
        <v>0</v>
      </c>
    </row>
    <row r="2275" spans="1:11" s="69" customFormat="1" ht="12" customHeight="1">
      <c r="A2275" s="28" t="s">
        <v>6467</v>
      </c>
      <c r="B2275" s="76" t="s">
        <v>6466</v>
      </c>
      <c r="C2275" s="26">
        <v>13.21</v>
      </c>
      <c r="D2275" s="26">
        <v>20.56</v>
      </c>
      <c r="E2275" s="26">
        <v>50.45</v>
      </c>
      <c r="G2275" s="37"/>
      <c r="H2275" s="37"/>
      <c r="I2275" s="37"/>
      <c r="J2275" s="71">
        <f t="shared" si="837"/>
        <v>0</v>
      </c>
      <c r="K2275" s="107">
        <f t="shared" si="834"/>
        <v>0</v>
      </c>
    </row>
    <row r="2276" spans="1:11" s="69" customFormat="1" ht="12" customHeight="1">
      <c r="A2276" s="28" t="s">
        <v>6004</v>
      </c>
      <c r="B2276" s="76" t="s">
        <v>6003</v>
      </c>
      <c r="C2276" s="26">
        <v>13.21</v>
      </c>
      <c r="D2276" s="26">
        <v>20.56</v>
      </c>
      <c r="E2276" s="26">
        <v>50.45</v>
      </c>
      <c r="G2276" s="37"/>
      <c r="H2276" s="37"/>
      <c r="I2276" s="37"/>
      <c r="J2276" s="71">
        <f t="shared" si="837"/>
        <v>0</v>
      </c>
      <c r="K2276" s="107">
        <f t="shared" si="834"/>
        <v>0</v>
      </c>
    </row>
    <row r="2277" spans="1:11" s="69" customFormat="1" ht="12" customHeight="1">
      <c r="A2277" s="28" t="s">
        <v>216</v>
      </c>
      <c r="B2277" s="76" t="s">
        <v>6469</v>
      </c>
      <c r="C2277" s="26">
        <v>13.21</v>
      </c>
      <c r="D2277" s="26">
        <v>20.56</v>
      </c>
      <c r="E2277" s="26">
        <v>50.45</v>
      </c>
      <c r="G2277" s="37"/>
      <c r="H2277" s="37"/>
      <c r="I2277" s="37"/>
      <c r="J2277" s="71">
        <f t="shared" si="837"/>
        <v>0</v>
      </c>
      <c r="K2277" s="107">
        <f t="shared" si="834"/>
        <v>0</v>
      </c>
    </row>
    <row r="2278" spans="1:11" s="69" customFormat="1" ht="12" customHeight="1">
      <c r="A2278" s="28" t="s">
        <v>6463</v>
      </c>
      <c r="B2278" s="76" t="s">
        <v>3721</v>
      </c>
      <c r="C2278" s="26">
        <v>13.21</v>
      </c>
      <c r="D2278" s="26">
        <v>20.56</v>
      </c>
      <c r="E2278" s="26">
        <v>50.45</v>
      </c>
      <c r="G2278" s="37"/>
      <c r="H2278" s="37"/>
      <c r="I2278" s="37"/>
      <c r="J2278" s="71">
        <f t="shared" si="837"/>
        <v>0</v>
      </c>
      <c r="K2278" s="107">
        <f t="shared" si="834"/>
        <v>0</v>
      </c>
    </row>
    <row r="2279" spans="1:11" s="69" customFormat="1" ht="12" customHeight="1">
      <c r="A2279" s="28" t="s">
        <v>6465</v>
      </c>
      <c r="B2279" s="76" t="s">
        <v>6464</v>
      </c>
      <c r="C2279" s="26">
        <v>13.21</v>
      </c>
      <c r="D2279" s="26">
        <v>20.56</v>
      </c>
      <c r="E2279" s="26">
        <v>50.45</v>
      </c>
      <c r="G2279" s="37"/>
      <c r="H2279" s="37"/>
      <c r="I2279" s="37"/>
      <c r="J2279" s="71">
        <f t="shared" si="837"/>
        <v>0</v>
      </c>
      <c r="K2279" s="107">
        <f t="shared" si="834"/>
        <v>0</v>
      </c>
    </row>
    <row r="2280" spans="1:11" s="69" customFormat="1" ht="12" customHeight="1">
      <c r="A2280" s="28" t="s">
        <v>8027</v>
      </c>
      <c r="B2280" s="76" t="s">
        <v>345</v>
      </c>
      <c r="C2280" s="26">
        <v>13.21</v>
      </c>
      <c r="D2280" s="26">
        <v>20.56</v>
      </c>
      <c r="E2280" s="26">
        <v>50.45</v>
      </c>
      <c r="G2280" s="37"/>
      <c r="H2280" s="37"/>
      <c r="I2280" s="37"/>
      <c r="J2280" s="71">
        <f t="shared" si="837"/>
        <v>0</v>
      </c>
      <c r="K2280" s="107">
        <f t="shared" si="834"/>
        <v>0</v>
      </c>
    </row>
    <row r="2281" spans="1:11" s="69" customFormat="1" ht="12" customHeight="1">
      <c r="A2281" s="28" t="s">
        <v>4897</v>
      </c>
      <c r="B2281" s="76" t="s">
        <v>4896</v>
      </c>
      <c r="C2281" s="26">
        <v>13.21</v>
      </c>
      <c r="D2281" s="26">
        <v>20.56</v>
      </c>
      <c r="E2281" s="26">
        <v>50.45</v>
      </c>
      <c r="G2281" s="37"/>
      <c r="H2281" s="37"/>
      <c r="I2281" s="37"/>
      <c r="J2281" s="71">
        <f t="shared" si="837"/>
        <v>0</v>
      </c>
      <c r="K2281" s="107">
        <f t="shared" si="834"/>
        <v>0</v>
      </c>
    </row>
    <row r="2282" spans="1:11" s="69" customFormat="1" ht="12" customHeight="1">
      <c r="A2282" s="28" t="s">
        <v>6938</v>
      </c>
      <c r="B2282" s="76" t="s">
        <v>6937</v>
      </c>
      <c r="C2282" s="26">
        <v>13.21</v>
      </c>
      <c r="D2282" s="26">
        <v>20.56</v>
      </c>
      <c r="E2282" s="26">
        <v>50.45</v>
      </c>
      <c r="G2282" s="37"/>
      <c r="H2282" s="37"/>
      <c r="I2282" s="37"/>
      <c r="J2282" s="71">
        <f t="shared" si="837"/>
        <v>0</v>
      </c>
      <c r="K2282" s="107">
        <f t="shared" si="834"/>
        <v>0</v>
      </c>
    </row>
    <row r="2283" spans="1:11" s="69" customFormat="1" ht="12" customHeight="1">
      <c r="A2283" s="28" t="s">
        <v>4516</v>
      </c>
      <c r="B2283" s="76" t="s">
        <v>4515</v>
      </c>
      <c r="C2283" s="26">
        <v>13.21</v>
      </c>
      <c r="D2283" s="26">
        <v>20.56</v>
      </c>
      <c r="E2283" s="26">
        <v>50.45</v>
      </c>
      <c r="G2283" s="37"/>
      <c r="H2283" s="37"/>
      <c r="I2283" s="37"/>
      <c r="J2283" s="71">
        <f t="shared" si="837"/>
        <v>0</v>
      </c>
      <c r="K2283" s="107">
        <f t="shared" si="834"/>
        <v>0</v>
      </c>
    </row>
    <row r="2284" spans="1:11" s="69" customFormat="1" ht="12" customHeight="1">
      <c r="A2284" s="28" t="s">
        <v>6227</v>
      </c>
      <c r="B2284" s="76" t="s">
        <v>6226</v>
      </c>
      <c r="C2284" s="26">
        <v>13.21</v>
      </c>
      <c r="D2284" s="26">
        <v>20.56</v>
      </c>
      <c r="E2284" s="26">
        <v>50.45</v>
      </c>
      <c r="G2284" s="37"/>
      <c r="H2284" s="37"/>
      <c r="I2284" s="37"/>
      <c r="J2284" s="71">
        <f t="shared" si="837"/>
        <v>0</v>
      </c>
      <c r="K2284" s="107">
        <f t="shared" si="834"/>
        <v>0</v>
      </c>
    </row>
    <row r="2285" spans="1:11" s="69" customFormat="1" ht="12" customHeight="1">
      <c r="A2285" s="28" t="s">
        <v>959</v>
      </c>
      <c r="B2285" s="76" t="s">
        <v>958</v>
      </c>
      <c r="C2285" s="26">
        <v>13.21</v>
      </c>
      <c r="D2285" s="26">
        <v>20.56</v>
      </c>
      <c r="E2285" s="26">
        <v>50.45</v>
      </c>
      <c r="G2285" s="37"/>
      <c r="H2285" s="37"/>
      <c r="I2285" s="37"/>
      <c r="J2285" s="71">
        <f t="shared" si="837"/>
        <v>0</v>
      </c>
      <c r="K2285" s="107">
        <f t="shared" si="834"/>
        <v>0</v>
      </c>
    </row>
    <row r="2286" spans="1:11" s="69" customFormat="1" ht="12" customHeight="1">
      <c r="A2286" s="24" t="s">
        <v>3813</v>
      </c>
      <c r="B2286" s="70" t="s">
        <v>3812</v>
      </c>
      <c r="C2286" s="26">
        <v>14.29</v>
      </c>
      <c r="D2286" s="26">
        <v>22.22</v>
      </c>
      <c r="E2286" s="26">
        <v>54.55</v>
      </c>
      <c r="G2286" s="37"/>
      <c r="H2286" s="37"/>
      <c r="I2286" s="37"/>
      <c r="J2286" s="71">
        <f t="shared" ref="J2286:J2290" si="838">(C2286*G2286)+(D2286*H2286)+(E2286*I2286)</f>
        <v>0</v>
      </c>
      <c r="K2286" s="107">
        <f t="shared" si="834"/>
        <v>0</v>
      </c>
    </row>
    <row r="2287" spans="1:11" s="69" customFormat="1" ht="12" customHeight="1">
      <c r="A2287" s="24" t="s">
        <v>2900</v>
      </c>
      <c r="B2287" s="70" t="s">
        <v>2899</v>
      </c>
      <c r="C2287" s="26">
        <v>14.29</v>
      </c>
      <c r="D2287" s="26">
        <v>22.22</v>
      </c>
      <c r="E2287" s="26">
        <v>54.55</v>
      </c>
      <c r="G2287" s="37"/>
      <c r="H2287" s="37"/>
      <c r="I2287" s="37"/>
      <c r="J2287" s="71">
        <f t="shared" si="838"/>
        <v>0</v>
      </c>
      <c r="K2287" s="107">
        <f t="shared" si="834"/>
        <v>0</v>
      </c>
    </row>
    <row r="2288" spans="1:11" s="69" customFormat="1" ht="12" customHeight="1">
      <c r="A2288" s="24" t="s">
        <v>3811</v>
      </c>
      <c r="B2288" s="70" t="s">
        <v>3810</v>
      </c>
      <c r="C2288" s="26">
        <v>14.29</v>
      </c>
      <c r="D2288" s="26">
        <v>22.22</v>
      </c>
      <c r="E2288" s="26">
        <v>54.55</v>
      </c>
      <c r="G2288" s="37"/>
      <c r="H2288" s="37"/>
      <c r="I2288" s="37"/>
      <c r="J2288" s="71">
        <f t="shared" si="838"/>
        <v>0</v>
      </c>
      <c r="K2288" s="107">
        <f t="shared" si="834"/>
        <v>0</v>
      </c>
    </row>
    <row r="2289" spans="1:11" s="69" customFormat="1" ht="12" customHeight="1">
      <c r="A2289" s="24" t="s">
        <v>2671</v>
      </c>
      <c r="B2289" s="70" t="s">
        <v>2692</v>
      </c>
      <c r="C2289" s="26">
        <v>14.29</v>
      </c>
      <c r="D2289" s="26">
        <v>22.22</v>
      </c>
      <c r="E2289" s="26">
        <v>54.55</v>
      </c>
      <c r="G2289" s="37"/>
      <c r="H2289" s="37"/>
      <c r="I2289" s="37"/>
      <c r="J2289" s="71">
        <f t="shared" si="838"/>
        <v>0</v>
      </c>
      <c r="K2289" s="107">
        <f t="shared" si="834"/>
        <v>0</v>
      </c>
    </row>
    <row r="2290" spans="1:11" s="69" customFormat="1" ht="12" customHeight="1">
      <c r="A2290" s="24" t="s">
        <v>9286</v>
      </c>
      <c r="B2290" s="70" t="s">
        <v>9217</v>
      </c>
      <c r="C2290" s="26">
        <v>14.29</v>
      </c>
      <c r="D2290" s="26">
        <v>22.22</v>
      </c>
      <c r="E2290" s="26">
        <v>54.55</v>
      </c>
      <c r="G2290" s="37"/>
      <c r="H2290" s="37"/>
      <c r="I2290" s="37"/>
      <c r="J2290" s="71">
        <f t="shared" si="838"/>
        <v>0</v>
      </c>
      <c r="K2290" s="107">
        <f t="shared" si="834"/>
        <v>0</v>
      </c>
    </row>
    <row r="2291" spans="1:11" s="69" customFormat="1" ht="12" customHeight="1">
      <c r="A2291" s="24" t="s">
        <v>1481</v>
      </c>
      <c r="B2291" s="70" t="s">
        <v>1480</v>
      </c>
      <c r="C2291" s="26">
        <v>14.43</v>
      </c>
      <c r="D2291" s="26">
        <v>22.44</v>
      </c>
      <c r="E2291" s="26">
        <v>55.09</v>
      </c>
      <c r="G2291" s="37"/>
      <c r="H2291" s="37"/>
      <c r="I2291" s="37"/>
      <c r="J2291" s="71">
        <f t="shared" ref="J2291:J2302" si="839">(C2291*G2291)+(D2291*H2291)+(E2291*I2291)</f>
        <v>0</v>
      </c>
      <c r="K2291" s="107">
        <f t="shared" si="834"/>
        <v>0</v>
      </c>
    </row>
    <row r="2292" spans="1:11" s="69" customFormat="1" ht="12" customHeight="1">
      <c r="A2292" s="24" t="s">
        <v>2705</v>
      </c>
      <c r="B2292" s="70" t="s">
        <v>2704</v>
      </c>
      <c r="C2292" s="26">
        <v>14.43</v>
      </c>
      <c r="D2292" s="26">
        <v>22.44</v>
      </c>
      <c r="E2292" s="26">
        <v>55.09</v>
      </c>
      <c r="G2292" s="37"/>
      <c r="H2292" s="37"/>
      <c r="I2292" s="37"/>
      <c r="J2292" s="71">
        <f t="shared" si="839"/>
        <v>0</v>
      </c>
      <c r="K2292" s="107">
        <f t="shared" si="834"/>
        <v>0</v>
      </c>
    </row>
    <row r="2293" spans="1:11" s="69" customFormat="1" ht="12" customHeight="1">
      <c r="A2293" s="24" t="s">
        <v>7718</v>
      </c>
      <c r="B2293" s="70" t="s">
        <v>7717</v>
      </c>
      <c r="C2293" s="26">
        <v>14.43</v>
      </c>
      <c r="D2293" s="26">
        <v>22.44</v>
      </c>
      <c r="E2293" s="26">
        <v>55.09</v>
      </c>
      <c r="G2293" s="37"/>
      <c r="H2293" s="37"/>
      <c r="I2293" s="37"/>
      <c r="J2293" s="71">
        <f t="shared" si="839"/>
        <v>0</v>
      </c>
      <c r="K2293" s="107">
        <f t="shared" ref="K2293:K2302" si="840">SUBTOTAL(9,G2293:I2293)</f>
        <v>0</v>
      </c>
    </row>
    <row r="2294" spans="1:11" s="69" customFormat="1" ht="12" customHeight="1">
      <c r="A2294" s="24" t="s">
        <v>1757</v>
      </c>
      <c r="B2294" s="70" t="s">
        <v>1756</v>
      </c>
      <c r="C2294" s="26">
        <v>14.43</v>
      </c>
      <c r="D2294" s="26">
        <v>22.44</v>
      </c>
      <c r="E2294" s="26">
        <v>55.09</v>
      </c>
      <c r="G2294" s="37"/>
      <c r="H2294" s="37"/>
      <c r="I2294" s="37"/>
      <c r="J2294" s="71">
        <f t="shared" si="839"/>
        <v>0</v>
      </c>
      <c r="K2294" s="107">
        <f t="shared" si="840"/>
        <v>0</v>
      </c>
    </row>
    <row r="2295" spans="1:11" s="69" customFormat="1" ht="12" customHeight="1">
      <c r="A2295" s="24" t="s">
        <v>1759</v>
      </c>
      <c r="B2295" s="70" t="s">
        <v>1758</v>
      </c>
      <c r="C2295" s="26">
        <v>14.43</v>
      </c>
      <c r="D2295" s="26">
        <v>22.44</v>
      </c>
      <c r="E2295" s="26">
        <v>55.09</v>
      </c>
      <c r="G2295" s="37"/>
      <c r="H2295" s="37"/>
      <c r="I2295" s="37"/>
      <c r="J2295" s="71">
        <f t="shared" si="839"/>
        <v>0</v>
      </c>
      <c r="K2295" s="107">
        <f t="shared" si="840"/>
        <v>0</v>
      </c>
    </row>
    <row r="2296" spans="1:11" s="69" customFormat="1" ht="12" customHeight="1">
      <c r="A2296" s="24" t="s">
        <v>7716</v>
      </c>
      <c r="B2296" s="70" t="s">
        <v>7715</v>
      </c>
      <c r="C2296" s="26">
        <v>14.43</v>
      </c>
      <c r="D2296" s="26">
        <v>22.44</v>
      </c>
      <c r="E2296" s="26">
        <v>55.09</v>
      </c>
      <c r="G2296" s="37"/>
      <c r="H2296" s="37"/>
      <c r="I2296" s="37"/>
      <c r="J2296" s="71">
        <f t="shared" si="839"/>
        <v>0</v>
      </c>
      <c r="K2296" s="107">
        <f t="shared" si="840"/>
        <v>0</v>
      </c>
    </row>
    <row r="2297" spans="1:11" s="69" customFormat="1" ht="12" customHeight="1">
      <c r="A2297" s="24" t="s">
        <v>1473</v>
      </c>
      <c r="B2297" s="70" t="s">
        <v>1472</v>
      </c>
      <c r="C2297" s="26">
        <v>14.43</v>
      </c>
      <c r="D2297" s="26">
        <v>22.44</v>
      </c>
      <c r="E2297" s="26">
        <v>55.09</v>
      </c>
      <c r="G2297" s="37"/>
      <c r="H2297" s="37"/>
      <c r="I2297" s="37"/>
      <c r="J2297" s="71">
        <f t="shared" si="839"/>
        <v>0</v>
      </c>
      <c r="K2297" s="107">
        <f t="shared" si="840"/>
        <v>0</v>
      </c>
    </row>
    <row r="2298" spans="1:11" s="69" customFormat="1" ht="12" customHeight="1">
      <c r="A2298" s="24" t="s">
        <v>1761</v>
      </c>
      <c r="B2298" s="70" t="s">
        <v>1760</v>
      </c>
      <c r="C2298" s="26">
        <v>14.43</v>
      </c>
      <c r="D2298" s="26">
        <v>22.44</v>
      </c>
      <c r="E2298" s="26">
        <v>55.09</v>
      </c>
      <c r="G2298" s="37"/>
      <c r="H2298" s="37"/>
      <c r="I2298" s="37"/>
      <c r="J2298" s="71">
        <f t="shared" si="839"/>
        <v>0</v>
      </c>
      <c r="K2298" s="107">
        <f t="shared" si="840"/>
        <v>0</v>
      </c>
    </row>
    <row r="2299" spans="1:11" s="69" customFormat="1" ht="12" customHeight="1">
      <c r="A2299" s="24" t="s">
        <v>1763</v>
      </c>
      <c r="B2299" s="70" t="s">
        <v>1762</v>
      </c>
      <c r="C2299" s="26">
        <v>14.43</v>
      </c>
      <c r="D2299" s="26">
        <v>22.44</v>
      </c>
      <c r="E2299" s="26">
        <v>55.09</v>
      </c>
      <c r="G2299" s="37"/>
      <c r="H2299" s="37"/>
      <c r="I2299" s="37"/>
      <c r="J2299" s="71">
        <f t="shared" si="839"/>
        <v>0</v>
      </c>
      <c r="K2299" s="107">
        <f t="shared" si="840"/>
        <v>0</v>
      </c>
    </row>
    <row r="2300" spans="1:11" s="69" customFormat="1" ht="12" customHeight="1">
      <c r="A2300" s="24" t="s">
        <v>1475</v>
      </c>
      <c r="B2300" s="70" t="s">
        <v>1474</v>
      </c>
      <c r="C2300" s="26">
        <v>14.43</v>
      </c>
      <c r="D2300" s="26">
        <v>22.44</v>
      </c>
      <c r="E2300" s="26">
        <v>55.09</v>
      </c>
      <c r="G2300" s="37"/>
      <c r="H2300" s="37"/>
      <c r="I2300" s="37"/>
      <c r="J2300" s="71">
        <f t="shared" si="839"/>
        <v>0</v>
      </c>
      <c r="K2300" s="107">
        <f t="shared" si="840"/>
        <v>0</v>
      </c>
    </row>
    <row r="2301" spans="1:11" s="69" customFormat="1" ht="12" customHeight="1">
      <c r="A2301" s="24" t="s">
        <v>1477</v>
      </c>
      <c r="B2301" s="70" t="s">
        <v>1476</v>
      </c>
      <c r="C2301" s="26">
        <v>14.43</v>
      </c>
      <c r="D2301" s="26">
        <v>22.44</v>
      </c>
      <c r="E2301" s="26">
        <v>55.09</v>
      </c>
      <c r="G2301" s="37"/>
      <c r="H2301" s="37"/>
      <c r="I2301" s="37"/>
      <c r="J2301" s="71">
        <f t="shared" si="839"/>
        <v>0</v>
      </c>
      <c r="K2301" s="107">
        <f t="shared" si="840"/>
        <v>0</v>
      </c>
    </row>
    <row r="2302" spans="1:11" s="69" customFormat="1" ht="12" customHeight="1">
      <c r="A2302" s="24" t="s">
        <v>1479</v>
      </c>
      <c r="B2302" s="70" t="s">
        <v>1478</v>
      </c>
      <c r="C2302" s="26">
        <v>14.43</v>
      </c>
      <c r="D2302" s="26">
        <v>22.44</v>
      </c>
      <c r="E2302" s="26">
        <v>55.09</v>
      </c>
      <c r="G2302" s="39"/>
      <c r="H2302" s="39"/>
      <c r="I2302" s="39"/>
      <c r="J2302" s="71">
        <f t="shared" si="839"/>
        <v>0</v>
      </c>
      <c r="K2302" s="107">
        <f t="shared" si="840"/>
        <v>0</v>
      </c>
    </row>
    <row r="2303" spans="1:11" s="69" customFormat="1" ht="12" customHeight="1">
      <c r="A2303" s="51"/>
      <c r="B2303" s="72"/>
      <c r="C2303" s="47" t="s">
        <v>9464</v>
      </c>
      <c r="D2303" s="20" t="s">
        <v>9465</v>
      </c>
      <c r="E2303" s="21" t="s">
        <v>5564</v>
      </c>
      <c r="F2303" s="67"/>
      <c r="G2303" s="42" t="s">
        <v>9464</v>
      </c>
      <c r="H2303" s="42" t="s">
        <v>9465</v>
      </c>
      <c r="I2303" s="42" t="s">
        <v>5564</v>
      </c>
      <c r="J2303" s="73"/>
    </row>
    <row r="2304" spans="1:11" s="69" customFormat="1" ht="12" customHeight="1">
      <c r="A2304" s="24" t="s">
        <v>6739</v>
      </c>
      <c r="B2304" s="70" t="s">
        <v>2113</v>
      </c>
      <c r="C2304" s="26">
        <v>17.170000000000002</v>
      </c>
      <c r="D2304" s="26">
        <v>26.71</v>
      </c>
      <c r="E2304" s="26">
        <v>43.71</v>
      </c>
      <c r="G2304" s="37"/>
      <c r="H2304" s="37"/>
      <c r="I2304" s="37"/>
      <c r="J2304" s="71">
        <f t="shared" ref="J2304" si="841">(C2304*G2304)+(D2304*H2304)+(E2304*I2304)</f>
        <v>0</v>
      </c>
      <c r="K2304" s="107">
        <f t="shared" ref="K2304:K2312" si="842">SUBTOTAL(9,G2304:I2304)</f>
        <v>0</v>
      </c>
    </row>
    <row r="2305" spans="1:11" s="69" customFormat="1" ht="12" customHeight="1">
      <c r="A2305" s="24" t="s">
        <v>6740</v>
      </c>
      <c r="B2305" s="70" t="s">
        <v>7150</v>
      </c>
      <c r="C2305" s="26">
        <v>17.170000000000002</v>
      </c>
      <c r="D2305" s="26">
        <v>26.71</v>
      </c>
      <c r="E2305" s="26">
        <v>43.71</v>
      </c>
      <c r="G2305" s="37"/>
      <c r="H2305" s="37"/>
      <c r="I2305" s="37"/>
      <c r="J2305" s="71">
        <f t="shared" ref="J2305:J2312" si="843">(C2305*G2305)+(D2305*H2305)+(E2305*I2305)</f>
        <v>0</v>
      </c>
      <c r="K2305" s="107">
        <f t="shared" si="842"/>
        <v>0</v>
      </c>
    </row>
    <row r="2306" spans="1:11" s="69" customFormat="1" ht="12" customHeight="1">
      <c r="A2306" s="24" t="s">
        <v>6741</v>
      </c>
      <c r="B2306" s="70" t="s">
        <v>5225</v>
      </c>
      <c r="C2306" s="26">
        <v>17.170000000000002</v>
      </c>
      <c r="D2306" s="26">
        <v>26.71</v>
      </c>
      <c r="E2306" s="26">
        <v>43.71</v>
      </c>
      <c r="G2306" s="37"/>
      <c r="H2306" s="37"/>
      <c r="I2306" s="37"/>
      <c r="J2306" s="71">
        <f t="shared" si="843"/>
        <v>0</v>
      </c>
      <c r="K2306" s="107">
        <f t="shared" si="842"/>
        <v>0</v>
      </c>
    </row>
    <row r="2307" spans="1:11" s="69" customFormat="1" ht="12" customHeight="1">
      <c r="A2307" s="24" t="s">
        <v>6608</v>
      </c>
      <c r="B2307" s="70" t="s">
        <v>2129</v>
      </c>
      <c r="C2307" s="26">
        <v>17.170000000000002</v>
      </c>
      <c r="D2307" s="26">
        <v>26.71</v>
      </c>
      <c r="E2307" s="26">
        <v>43.71</v>
      </c>
      <c r="G2307" s="37"/>
      <c r="H2307" s="37"/>
      <c r="I2307" s="37"/>
      <c r="J2307" s="71">
        <f t="shared" si="843"/>
        <v>0</v>
      </c>
      <c r="K2307" s="107">
        <f t="shared" si="842"/>
        <v>0</v>
      </c>
    </row>
    <row r="2308" spans="1:11" s="69" customFormat="1" ht="12" customHeight="1">
      <c r="A2308" s="24" t="s">
        <v>6742</v>
      </c>
      <c r="B2308" s="70" t="s">
        <v>7394</v>
      </c>
      <c r="C2308" s="26">
        <v>17.170000000000002</v>
      </c>
      <c r="D2308" s="26">
        <v>26.71</v>
      </c>
      <c r="E2308" s="26">
        <v>43.71</v>
      </c>
      <c r="G2308" s="37"/>
      <c r="H2308" s="37"/>
      <c r="I2308" s="37"/>
      <c r="J2308" s="71">
        <f t="shared" si="843"/>
        <v>0</v>
      </c>
      <c r="K2308" s="107">
        <f t="shared" si="842"/>
        <v>0</v>
      </c>
    </row>
    <row r="2309" spans="1:11" s="69" customFormat="1" ht="12" customHeight="1">
      <c r="A2309" s="24" t="s">
        <v>6743</v>
      </c>
      <c r="B2309" s="70" t="s">
        <v>7396</v>
      </c>
      <c r="C2309" s="26">
        <v>17.170000000000002</v>
      </c>
      <c r="D2309" s="26">
        <v>26.71</v>
      </c>
      <c r="E2309" s="26">
        <v>43.71</v>
      </c>
      <c r="G2309" s="37"/>
      <c r="H2309" s="37"/>
      <c r="I2309" s="37"/>
      <c r="J2309" s="71">
        <f t="shared" si="843"/>
        <v>0</v>
      </c>
      <c r="K2309" s="107">
        <f t="shared" si="842"/>
        <v>0</v>
      </c>
    </row>
    <row r="2310" spans="1:11" s="69" customFormat="1" ht="12" customHeight="1">
      <c r="A2310" s="24" t="s">
        <v>6744</v>
      </c>
      <c r="B2310" s="70" t="s">
        <v>7398</v>
      </c>
      <c r="C2310" s="26">
        <v>17.170000000000002</v>
      </c>
      <c r="D2310" s="26">
        <v>26.71</v>
      </c>
      <c r="E2310" s="26">
        <v>43.71</v>
      </c>
      <c r="G2310" s="37"/>
      <c r="H2310" s="37"/>
      <c r="I2310" s="37"/>
      <c r="J2310" s="71">
        <f t="shared" si="843"/>
        <v>0</v>
      </c>
      <c r="K2310" s="107">
        <f t="shared" si="842"/>
        <v>0</v>
      </c>
    </row>
    <row r="2311" spans="1:11" s="69" customFormat="1" ht="12" customHeight="1">
      <c r="A2311" s="24" t="s">
        <v>6745</v>
      </c>
      <c r="B2311" s="70" t="s">
        <v>2127</v>
      </c>
      <c r="C2311" s="26">
        <v>17.170000000000002</v>
      </c>
      <c r="D2311" s="26">
        <v>26.71</v>
      </c>
      <c r="E2311" s="26">
        <v>43.71</v>
      </c>
      <c r="G2311" s="37"/>
      <c r="H2311" s="37"/>
      <c r="I2311" s="37"/>
      <c r="J2311" s="71">
        <f t="shared" si="843"/>
        <v>0</v>
      </c>
      <c r="K2311" s="107">
        <f t="shared" si="842"/>
        <v>0</v>
      </c>
    </row>
    <row r="2312" spans="1:11" s="69" customFormat="1" ht="12" customHeight="1">
      <c r="A2312" s="24" t="s">
        <v>6609</v>
      </c>
      <c r="B2312" s="70" t="s">
        <v>4658</v>
      </c>
      <c r="C2312" s="26">
        <v>17.170000000000002</v>
      </c>
      <c r="D2312" s="26">
        <v>26.71</v>
      </c>
      <c r="E2312" s="26">
        <v>43.71</v>
      </c>
      <c r="G2312" s="39"/>
      <c r="H2312" s="39"/>
      <c r="I2312" s="39"/>
      <c r="J2312" s="71">
        <f t="shared" si="843"/>
        <v>0</v>
      </c>
      <c r="K2312" s="107">
        <f t="shared" si="842"/>
        <v>0</v>
      </c>
    </row>
    <row r="2313" spans="1:11" s="69" customFormat="1" ht="12" customHeight="1">
      <c r="A2313" s="51"/>
      <c r="B2313" s="79"/>
      <c r="C2313" s="47" t="s">
        <v>9466</v>
      </c>
      <c r="D2313" s="20" t="s">
        <v>5567</v>
      </c>
      <c r="E2313" s="21" t="s">
        <v>9467</v>
      </c>
      <c r="F2313" s="67"/>
      <c r="G2313" s="42" t="s">
        <v>9466</v>
      </c>
      <c r="H2313" s="42" t="s">
        <v>5567</v>
      </c>
      <c r="I2313" s="42" t="s">
        <v>9467</v>
      </c>
      <c r="J2313" s="73"/>
    </row>
    <row r="2314" spans="1:11" s="69" customFormat="1" ht="12" customHeight="1">
      <c r="A2314" s="24" t="s">
        <v>2208</v>
      </c>
      <c r="B2314" s="70" t="s">
        <v>2207</v>
      </c>
      <c r="C2314" s="26">
        <v>13.71</v>
      </c>
      <c r="D2314" s="26">
        <v>21.33</v>
      </c>
      <c r="E2314" s="26">
        <v>52.36</v>
      </c>
      <c r="G2314" s="37"/>
      <c r="H2314" s="37"/>
      <c r="I2314" s="37"/>
      <c r="J2314" s="71">
        <f t="shared" ref="J2314" si="844">(C2314*G2314)+(D2314*H2314)+(E2314*I2314)</f>
        <v>0</v>
      </c>
      <c r="K2314" s="107">
        <f t="shared" ref="K2314:K2315" si="845">SUBTOTAL(9,G2314:I2314)</f>
        <v>0</v>
      </c>
    </row>
    <row r="2315" spans="1:11" s="69" customFormat="1" ht="12" customHeight="1">
      <c r="A2315" s="24" t="s">
        <v>3459</v>
      </c>
      <c r="B2315" s="70" t="s">
        <v>3458</v>
      </c>
      <c r="C2315" s="26">
        <v>9.7100000000000009</v>
      </c>
      <c r="D2315" s="26">
        <v>15.11</v>
      </c>
      <c r="E2315" s="26">
        <v>37.090000000000003</v>
      </c>
      <c r="G2315" s="39"/>
      <c r="H2315" s="39"/>
      <c r="I2315" s="39"/>
      <c r="J2315" s="71">
        <f t="shared" ref="J2315" si="846">(C2315*G2315)+(D2315*H2315)+(E2315*I2315)</f>
        <v>0</v>
      </c>
      <c r="K2315" s="107">
        <f t="shared" si="845"/>
        <v>0</v>
      </c>
    </row>
    <row r="2316" spans="1:11" s="69" customFormat="1" ht="12" customHeight="1">
      <c r="A2316" s="51"/>
      <c r="B2316" s="72"/>
      <c r="C2316" s="47" t="s">
        <v>9466</v>
      </c>
      <c r="D2316" s="20" t="s">
        <v>5567</v>
      </c>
      <c r="E2316" s="21" t="s">
        <v>9467</v>
      </c>
      <c r="F2316" s="67"/>
      <c r="G2316" s="42" t="s">
        <v>9466</v>
      </c>
      <c r="H2316" s="42" t="s">
        <v>5567</v>
      </c>
      <c r="I2316" s="42" t="s">
        <v>9467</v>
      </c>
      <c r="J2316" s="73"/>
    </row>
    <row r="2317" spans="1:11" s="69" customFormat="1" ht="12" customHeight="1">
      <c r="A2317" s="24" t="s">
        <v>5163</v>
      </c>
      <c r="B2317" s="70" t="s">
        <v>5162</v>
      </c>
      <c r="C2317" s="26">
        <v>11.14</v>
      </c>
      <c r="D2317" s="26">
        <v>17.329999999999998</v>
      </c>
      <c r="E2317" s="26">
        <v>42.55</v>
      </c>
      <c r="G2317" s="37"/>
      <c r="H2317" s="37"/>
      <c r="I2317" s="37"/>
      <c r="J2317" s="71">
        <f t="shared" ref="J2317:J2318" si="847">(C2317*G2317)+(D2317*H2317)+(E2317*I2317)</f>
        <v>0</v>
      </c>
      <c r="K2317" s="107">
        <f t="shared" ref="K2317:K2318" si="848">SUBTOTAL(9,G2317:I2317)</f>
        <v>0</v>
      </c>
    </row>
    <row r="2318" spans="1:11" s="69" customFormat="1" ht="12" customHeight="1">
      <c r="A2318" s="24" t="s">
        <v>4893</v>
      </c>
      <c r="B2318" s="70" t="s">
        <v>4892</v>
      </c>
      <c r="C2318" s="26">
        <v>70.14</v>
      </c>
      <c r="D2318" s="26">
        <v>11.11</v>
      </c>
      <c r="E2318" s="26">
        <v>27.27</v>
      </c>
      <c r="G2318" s="39"/>
      <c r="H2318" s="39"/>
      <c r="I2318" s="39"/>
      <c r="J2318" s="71">
        <f t="shared" si="847"/>
        <v>0</v>
      </c>
      <c r="K2318" s="107">
        <f t="shared" si="848"/>
        <v>0</v>
      </c>
    </row>
    <row r="2319" spans="1:11" s="69" customFormat="1" ht="12" customHeight="1">
      <c r="A2319" s="51"/>
      <c r="B2319" s="72"/>
      <c r="C2319" s="47" t="s">
        <v>4933</v>
      </c>
      <c r="D2319" s="20" t="s">
        <v>9476</v>
      </c>
      <c r="E2319" s="21" t="s">
        <v>9487</v>
      </c>
      <c r="F2319" s="67"/>
      <c r="G2319" s="42" t="s">
        <v>4933</v>
      </c>
      <c r="H2319" s="42" t="s">
        <v>9476</v>
      </c>
      <c r="I2319" s="42" t="s">
        <v>9487</v>
      </c>
      <c r="J2319" s="73"/>
    </row>
    <row r="2320" spans="1:11" s="69" customFormat="1" ht="12" customHeight="1">
      <c r="A2320" s="24" t="s">
        <v>1483</v>
      </c>
      <c r="B2320" s="70" t="s">
        <v>1482</v>
      </c>
      <c r="C2320" s="26">
        <v>2.95</v>
      </c>
      <c r="D2320" s="26">
        <v>6.49</v>
      </c>
      <c r="E2320" s="26">
        <v>11.68</v>
      </c>
      <c r="G2320" s="37"/>
      <c r="H2320" s="37"/>
      <c r="I2320" s="37"/>
      <c r="J2320" s="71">
        <f t="shared" ref="J2320:J2326" si="849">(C2320*G2320)+(D2320*H2320)+(E2320*I2320)</f>
        <v>0</v>
      </c>
      <c r="K2320" s="107">
        <f t="shared" ref="K2320:K2326" si="850">SUBTOTAL(9,G2320:I2320)</f>
        <v>0</v>
      </c>
    </row>
    <row r="2321" spans="1:11" s="69" customFormat="1" ht="12" customHeight="1">
      <c r="A2321" s="28" t="s">
        <v>8217</v>
      </c>
      <c r="B2321" s="76" t="s">
        <v>9554</v>
      </c>
      <c r="C2321" s="26">
        <v>2.95</v>
      </c>
      <c r="D2321" s="26">
        <v>6.49</v>
      </c>
      <c r="E2321" s="26">
        <v>11.68</v>
      </c>
      <c r="G2321" s="37"/>
      <c r="H2321" s="37"/>
      <c r="I2321" s="37"/>
      <c r="J2321" s="71">
        <f t="shared" si="849"/>
        <v>0</v>
      </c>
      <c r="K2321" s="107">
        <f t="shared" si="850"/>
        <v>0</v>
      </c>
    </row>
    <row r="2322" spans="1:11" s="69" customFormat="1" ht="12" customHeight="1">
      <c r="A2322" s="28" t="s">
        <v>577</v>
      </c>
      <c r="B2322" s="76" t="s">
        <v>9555</v>
      </c>
      <c r="C2322" s="26">
        <v>2.95</v>
      </c>
      <c r="D2322" s="26">
        <v>6.49</v>
      </c>
      <c r="E2322" s="26">
        <v>11.68</v>
      </c>
      <c r="G2322" s="37"/>
      <c r="H2322" s="37"/>
      <c r="I2322" s="37"/>
      <c r="J2322" s="71">
        <f t="shared" si="849"/>
        <v>0</v>
      </c>
      <c r="K2322" s="107">
        <f t="shared" si="850"/>
        <v>0</v>
      </c>
    </row>
    <row r="2323" spans="1:11" s="69" customFormat="1" ht="12" customHeight="1">
      <c r="A2323" s="28" t="s">
        <v>575</v>
      </c>
      <c r="B2323" s="76" t="s">
        <v>9556</v>
      </c>
      <c r="C2323" s="26">
        <v>2.95</v>
      </c>
      <c r="D2323" s="26">
        <v>6.49</v>
      </c>
      <c r="E2323" s="26">
        <v>11.68</v>
      </c>
      <c r="G2323" s="37"/>
      <c r="H2323" s="37"/>
      <c r="I2323" s="37"/>
      <c r="J2323" s="71">
        <f t="shared" si="849"/>
        <v>0</v>
      </c>
      <c r="K2323" s="107">
        <f t="shared" si="850"/>
        <v>0</v>
      </c>
    </row>
    <row r="2324" spans="1:11" s="69" customFormat="1" ht="12" customHeight="1">
      <c r="A2324" s="28" t="s">
        <v>576</v>
      </c>
      <c r="B2324" s="76" t="s">
        <v>9557</v>
      </c>
      <c r="C2324" s="26">
        <v>2.95</v>
      </c>
      <c r="D2324" s="26">
        <v>6.49</v>
      </c>
      <c r="E2324" s="26">
        <v>11.68</v>
      </c>
      <c r="G2324" s="37"/>
      <c r="H2324" s="37"/>
      <c r="I2324" s="37"/>
      <c r="J2324" s="71">
        <f t="shared" si="849"/>
        <v>0</v>
      </c>
      <c r="K2324" s="107">
        <f t="shared" si="850"/>
        <v>0</v>
      </c>
    </row>
    <row r="2325" spans="1:11" s="69" customFormat="1" ht="12" customHeight="1">
      <c r="A2325" s="28" t="s">
        <v>578</v>
      </c>
      <c r="B2325" s="76" t="s">
        <v>9558</v>
      </c>
      <c r="C2325" s="26">
        <v>2.95</v>
      </c>
      <c r="D2325" s="26">
        <v>6.49</v>
      </c>
      <c r="E2325" s="26">
        <v>11.68</v>
      </c>
      <c r="G2325" s="37"/>
      <c r="H2325" s="37"/>
      <c r="I2325" s="37"/>
      <c r="J2325" s="71">
        <f t="shared" si="849"/>
        <v>0</v>
      </c>
      <c r="K2325" s="107">
        <f t="shared" si="850"/>
        <v>0</v>
      </c>
    </row>
    <row r="2326" spans="1:11" s="69" customFormat="1" ht="12" customHeight="1">
      <c r="A2326" s="24" t="s">
        <v>8499</v>
      </c>
      <c r="B2326" s="70" t="s">
        <v>8498</v>
      </c>
      <c r="C2326" s="26">
        <v>2.95</v>
      </c>
      <c r="D2326" s="26">
        <v>6.49</v>
      </c>
      <c r="E2326" s="26">
        <v>11.68</v>
      </c>
      <c r="G2326" s="39"/>
      <c r="H2326" s="39"/>
      <c r="I2326" s="39"/>
      <c r="J2326" s="71">
        <f t="shared" si="849"/>
        <v>0</v>
      </c>
      <c r="K2326" s="107">
        <f t="shared" si="850"/>
        <v>0</v>
      </c>
    </row>
    <row r="2327" spans="1:11" s="69" customFormat="1" ht="12" customHeight="1">
      <c r="A2327" s="51"/>
      <c r="B2327" s="74"/>
      <c r="C2327" s="47" t="s">
        <v>9473</v>
      </c>
      <c r="D2327" s="20" t="s">
        <v>9464</v>
      </c>
      <c r="E2327" s="21" t="s">
        <v>9465</v>
      </c>
      <c r="F2327" s="67"/>
      <c r="G2327" s="42" t="s">
        <v>9473</v>
      </c>
      <c r="H2327" s="42" t="s">
        <v>9464</v>
      </c>
      <c r="I2327" s="42" t="s">
        <v>9465</v>
      </c>
      <c r="J2327" s="73"/>
    </row>
    <row r="2328" spans="1:11" s="69" customFormat="1" ht="12" customHeight="1">
      <c r="A2328" s="24" t="s">
        <v>1485</v>
      </c>
      <c r="B2328" s="70" t="s">
        <v>1484</v>
      </c>
      <c r="C2328" s="26">
        <v>22.14</v>
      </c>
      <c r="D2328" s="26">
        <v>43.06</v>
      </c>
      <c r="E2328" s="26">
        <v>70.45</v>
      </c>
      <c r="G2328" s="39"/>
      <c r="H2328" s="39"/>
      <c r="I2328" s="39"/>
      <c r="J2328" s="71">
        <f t="shared" ref="J2328" si="851">(C2328*G2328)+(D2328*H2328)+(E2328*I2328)</f>
        <v>0</v>
      </c>
      <c r="K2328" s="107">
        <f>SUBTOTAL(9,G2328:I2328)</f>
        <v>0</v>
      </c>
    </row>
    <row r="2329" spans="1:11" s="69" customFormat="1" ht="12" customHeight="1">
      <c r="A2329" s="51"/>
      <c r="B2329" s="72"/>
      <c r="C2329" s="47" t="s">
        <v>9466</v>
      </c>
      <c r="D2329" s="20" t="s">
        <v>5567</v>
      </c>
      <c r="E2329" s="21" t="s">
        <v>9467</v>
      </c>
      <c r="F2329" s="67"/>
      <c r="G2329" s="42" t="s">
        <v>9466</v>
      </c>
      <c r="H2329" s="42" t="s">
        <v>5567</v>
      </c>
      <c r="I2329" s="42" t="s">
        <v>9467</v>
      </c>
      <c r="J2329" s="73"/>
    </row>
    <row r="2330" spans="1:11" s="69" customFormat="1" ht="12" customHeight="1">
      <c r="A2330" s="24" t="s">
        <v>3461</v>
      </c>
      <c r="B2330" s="70" t="s">
        <v>3460</v>
      </c>
      <c r="C2330" s="26">
        <v>5.71</v>
      </c>
      <c r="D2330" s="26">
        <v>8.89</v>
      </c>
      <c r="E2330" s="26">
        <v>21.82</v>
      </c>
      <c r="G2330" s="37"/>
      <c r="H2330" s="37"/>
      <c r="I2330" s="37"/>
      <c r="J2330" s="71">
        <f t="shared" ref="J2330:J2331" si="852">(C2330*G2330)+(D2330*H2330)+(E2330*I2330)</f>
        <v>0</v>
      </c>
      <c r="K2330" s="107">
        <f t="shared" ref="K2330:K2331" si="853">SUBTOTAL(9,G2330:I2330)</f>
        <v>0</v>
      </c>
    </row>
    <row r="2331" spans="1:11" s="69" customFormat="1" ht="12" customHeight="1">
      <c r="A2331" s="24" t="s">
        <v>5402</v>
      </c>
      <c r="B2331" s="70" t="s">
        <v>4521</v>
      </c>
      <c r="C2331" s="26">
        <v>4.29</v>
      </c>
      <c r="D2331" s="26">
        <v>6.67</v>
      </c>
      <c r="E2331" s="26">
        <v>16.36</v>
      </c>
      <c r="G2331" s="39"/>
      <c r="H2331" s="39"/>
      <c r="I2331" s="39"/>
      <c r="J2331" s="71">
        <f t="shared" si="852"/>
        <v>0</v>
      </c>
      <c r="K2331" s="107">
        <f t="shared" si="853"/>
        <v>0</v>
      </c>
    </row>
    <row r="2332" spans="1:11" s="69" customFormat="1" ht="12" customHeight="1">
      <c r="A2332" s="51"/>
      <c r="B2332" s="72"/>
      <c r="C2332" s="47" t="s">
        <v>9473</v>
      </c>
      <c r="D2332" s="20" t="s">
        <v>9464</v>
      </c>
      <c r="E2332" s="21" t="s">
        <v>9465</v>
      </c>
      <c r="F2332" s="67"/>
      <c r="G2332" s="42" t="s">
        <v>9473</v>
      </c>
      <c r="H2332" s="42" t="s">
        <v>9464</v>
      </c>
      <c r="I2332" s="42" t="s">
        <v>9465</v>
      </c>
      <c r="J2332" s="73"/>
    </row>
    <row r="2333" spans="1:11" s="69" customFormat="1" ht="12" customHeight="1">
      <c r="A2333" s="24" t="s">
        <v>9720</v>
      </c>
      <c r="B2333" s="70" t="s">
        <v>3362</v>
      </c>
      <c r="C2333" s="26">
        <v>11.63</v>
      </c>
      <c r="D2333" s="26">
        <v>22.61</v>
      </c>
      <c r="E2333" s="26">
        <v>37</v>
      </c>
      <c r="G2333" s="39"/>
      <c r="H2333" s="39"/>
      <c r="I2333" s="39"/>
      <c r="J2333" s="71">
        <f t="shared" ref="J2333" si="854">(C2333*G2333)+(D2333*H2333)+(E2333*I2333)</f>
        <v>0</v>
      </c>
      <c r="K2333" s="107">
        <f>SUBTOTAL(9,G2333:I2333)</f>
        <v>0</v>
      </c>
    </row>
    <row r="2334" spans="1:11" s="69" customFormat="1" ht="12" customHeight="1">
      <c r="A2334" s="51"/>
      <c r="B2334" s="72"/>
      <c r="C2334" s="47" t="s">
        <v>9477</v>
      </c>
      <c r="D2334" s="20" t="s">
        <v>9478</v>
      </c>
      <c r="E2334" s="21" t="s">
        <v>9479</v>
      </c>
      <c r="F2334" s="67"/>
      <c r="G2334" s="42" t="s">
        <v>9477</v>
      </c>
      <c r="H2334" s="42" t="s">
        <v>9478</v>
      </c>
      <c r="I2334" s="42" t="s">
        <v>9479</v>
      </c>
      <c r="J2334" s="73"/>
    </row>
    <row r="2335" spans="1:11" s="69" customFormat="1" ht="12" customHeight="1">
      <c r="A2335" s="24" t="s">
        <v>3202</v>
      </c>
      <c r="B2335" s="70" t="s">
        <v>3201</v>
      </c>
      <c r="C2335" s="26">
        <v>14.29</v>
      </c>
      <c r="D2335" s="26">
        <v>27.78</v>
      </c>
      <c r="E2335" s="26">
        <v>45.45</v>
      </c>
      <c r="G2335" s="39"/>
      <c r="H2335" s="39"/>
      <c r="I2335" s="39"/>
      <c r="J2335" s="71">
        <f t="shared" ref="J2335" si="855">(C2335*G2335)+(D2335*H2335)+(E2335*I2335)</f>
        <v>0</v>
      </c>
      <c r="K2335" s="107">
        <f>SUBTOTAL(9,G2335:I2335)</f>
        <v>0</v>
      </c>
    </row>
    <row r="2336" spans="1:11" s="69" customFormat="1" ht="12" customHeight="1">
      <c r="A2336" s="51"/>
      <c r="B2336" s="72"/>
      <c r="C2336" s="47" t="s">
        <v>9466</v>
      </c>
      <c r="D2336" s="20" t="s">
        <v>5567</v>
      </c>
      <c r="E2336" s="21" t="s">
        <v>9467</v>
      </c>
      <c r="F2336" s="67"/>
      <c r="G2336" s="42" t="s">
        <v>9466</v>
      </c>
      <c r="H2336" s="42" t="s">
        <v>5567</v>
      </c>
      <c r="I2336" s="42" t="s">
        <v>9467</v>
      </c>
      <c r="J2336" s="73"/>
    </row>
    <row r="2337" spans="1:11" s="69" customFormat="1" ht="12" customHeight="1">
      <c r="A2337" s="24" t="s">
        <v>4895</v>
      </c>
      <c r="B2337" s="70" t="s">
        <v>4894</v>
      </c>
      <c r="C2337" s="26">
        <v>40</v>
      </c>
      <c r="D2337" s="26">
        <v>62.22</v>
      </c>
      <c r="E2337" s="26">
        <v>152.72999999999999</v>
      </c>
      <c r="G2337" s="39"/>
      <c r="H2337" s="39"/>
      <c r="I2337" s="39"/>
      <c r="J2337" s="71">
        <f t="shared" ref="J2337" si="856">(C2337*G2337)+(D2337*H2337)+(E2337*I2337)</f>
        <v>0</v>
      </c>
      <c r="K2337" s="107">
        <f>SUBTOTAL(9,G2337:I2337)</f>
        <v>0</v>
      </c>
    </row>
    <row r="2338" spans="1:11" s="69" customFormat="1" ht="12" customHeight="1">
      <c r="A2338" s="51"/>
      <c r="B2338" s="72"/>
      <c r="C2338" s="47" t="s">
        <v>9466</v>
      </c>
      <c r="D2338" s="20" t="s">
        <v>5567</v>
      </c>
      <c r="E2338" s="21" t="s">
        <v>9467</v>
      </c>
      <c r="F2338" s="67"/>
      <c r="G2338" s="42" t="s">
        <v>9466</v>
      </c>
      <c r="H2338" s="42" t="s">
        <v>5567</v>
      </c>
      <c r="I2338" s="42" t="s">
        <v>9467</v>
      </c>
      <c r="J2338" s="73"/>
    </row>
    <row r="2339" spans="1:11" s="69" customFormat="1" ht="12" customHeight="1">
      <c r="A2339" s="24" t="s">
        <v>8702</v>
      </c>
      <c r="B2339" s="70" t="s">
        <v>8701</v>
      </c>
      <c r="C2339" s="26">
        <v>10</v>
      </c>
      <c r="D2339" s="26">
        <v>15.56</v>
      </c>
      <c r="E2339" s="26">
        <v>38.18</v>
      </c>
      <c r="G2339" s="37"/>
      <c r="H2339" s="37"/>
      <c r="I2339" s="37"/>
      <c r="J2339" s="71">
        <f t="shared" ref="J2339:J2340" si="857">(C2339*G2339)+(D2339*H2339)+(E2339*I2339)</f>
        <v>0</v>
      </c>
      <c r="K2339" s="107">
        <f t="shared" ref="K2339:K2340" si="858">SUBTOTAL(9,G2339:I2339)</f>
        <v>0</v>
      </c>
    </row>
    <row r="2340" spans="1:11" s="69" customFormat="1" ht="12" customHeight="1">
      <c r="A2340" s="24" t="s">
        <v>8107</v>
      </c>
      <c r="B2340" s="70" t="s">
        <v>8106</v>
      </c>
      <c r="C2340" s="26">
        <v>17.14</v>
      </c>
      <c r="D2340" s="26">
        <v>26.67</v>
      </c>
      <c r="E2340" s="26">
        <v>65.45</v>
      </c>
      <c r="G2340" s="39"/>
      <c r="H2340" s="39"/>
      <c r="I2340" s="39"/>
      <c r="J2340" s="71">
        <f t="shared" si="857"/>
        <v>0</v>
      </c>
      <c r="K2340" s="107">
        <f t="shared" si="858"/>
        <v>0</v>
      </c>
    </row>
    <row r="2341" spans="1:11" s="69" customFormat="1" ht="12" customHeight="1">
      <c r="A2341" s="51"/>
      <c r="B2341" s="72"/>
      <c r="C2341" s="47" t="s">
        <v>9464</v>
      </c>
      <c r="D2341" s="20" t="s">
        <v>9465</v>
      </c>
      <c r="E2341" s="21" t="s">
        <v>5564</v>
      </c>
      <c r="F2341" s="67"/>
      <c r="G2341" s="42" t="s">
        <v>9464</v>
      </c>
      <c r="H2341" s="42" t="s">
        <v>9465</v>
      </c>
      <c r="I2341" s="42" t="s">
        <v>5564</v>
      </c>
      <c r="J2341" s="73"/>
    </row>
    <row r="2342" spans="1:11" s="69" customFormat="1" ht="12" customHeight="1">
      <c r="A2342" s="24" t="s">
        <v>3391</v>
      </c>
      <c r="B2342" s="70" t="s">
        <v>3390</v>
      </c>
      <c r="C2342" s="26">
        <v>5</v>
      </c>
      <c r="D2342" s="26">
        <v>7.78</v>
      </c>
      <c r="E2342" s="26">
        <v>12.73</v>
      </c>
      <c r="G2342" s="37"/>
      <c r="H2342" s="37"/>
      <c r="I2342" s="37"/>
      <c r="J2342" s="71">
        <f t="shared" ref="J2342:J2345" si="859">(C2342*G2342)+(D2342*H2342)+(E2342*I2342)</f>
        <v>0</v>
      </c>
      <c r="K2342" s="107">
        <f t="shared" ref="K2342:K2345" si="860">SUBTOTAL(9,G2342:I2342)</f>
        <v>0</v>
      </c>
    </row>
    <row r="2343" spans="1:11" s="69" customFormat="1" ht="12" customHeight="1">
      <c r="A2343" s="24" t="s">
        <v>3393</v>
      </c>
      <c r="B2343" s="70" t="s">
        <v>3392</v>
      </c>
      <c r="C2343" s="26">
        <v>8.4600000000000009</v>
      </c>
      <c r="D2343" s="26">
        <v>13.17</v>
      </c>
      <c r="E2343" s="26">
        <v>21.55</v>
      </c>
      <c r="G2343" s="37"/>
      <c r="H2343" s="37"/>
      <c r="I2343" s="37"/>
      <c r="J2343" s="71">
        <f t="shared" si="859"/>
        <v>0</v>
      </c>
      <c r="K2343" s="107">
        <f t="shared" si="860"/>
        <v>0</v>
      </c>
    </row>
    <row r="2344" spans="1:11" s="69" customFormat="1" ht="12" customHeight="1">
      <c r="A2344" s="24" t="s">
        <v>1802</v>
      </c>
      <c r="B2344" s="70" t="s">
        <v>1801</v>
      </c>
      <c r="C2344" s="26">
        <v>10.79</v>
      </c>
      <c r="D2344" s="26">
        <v>16.78</v>
      </c>
      <c r="E2344" s="26">
        <v>27.45</v>
      </c>
      <c r="G2344" s="37"/>
      <c r="H2344" s="37"/>
      <c r="I2344" s="37"/>
      <c r="J2344" s="71">
        <f t="shared" si="859"/>
        <v>0</v>
      </c>
      <c r="K2344" s="107">
        <f t="shared" si="860"/>
        <v>0</v>
      </c>
    </row>
    <row r="2345" spans="1:11" s="69" customFormat="1" ht="12" customHeight="1">
      <c r="A2345" s="24" t="s">
        <v>3395</v>
      </c>
      <c r="B2345" s="70" t="s">
        <v>3394</v>
      </c>
      <c r="C2345" s="26">
        <v>11.64</v>
      </c>
      <c r="D2345" s="26">
        <v>18.11</v>
      </c>
      <c r="E2345" s="26">
        <v>29.64</v>
      </c>
      <c r="G2345" s="39"/>
      <c r="H2345" s="39"/>
      <c r="I2345" s="39"/>
      <c r="J2345" s="71">
        <f t="shared" si="859"/>
        <v>0</v>
      </c>
      <c r="K2345" s="107">
        <f t="shared" si="860"/>
        <v>0</v>
      </c>
    </row>
    <row r="2346" spans="1:11" s="69" customFormat="1" ht="12" customHeight="1">
      <c r="A2346" s="51"/>
      <c r="B2346" s="72"/>
      <c r="C2346" s="47" t="s">
        <v>9477</v>
      </c>
      <c r="D2346" s="20" t="s">
        <v>9478</v>
      </c>
      <c r="E2346" s="21" t="s">
        <v>9479</v>
      </c>
      <c r="F2346" s="67"/>
      <c r="G2346" s="42" t="s">
        <v>9477</v>
      </c>
      <c r="H2346" s="42" t="s">
        <v>9478</v>
      </c>
      <c r="I2346" s="42" t="s">
        <v>9479</v>
      </c>
      <c r="J2346" s="73"/>
    </row>
    <row r="2347" spans="1:11" s="69" customFormat="1" ht="12" customHeight="1">
      <c r="A2347" s="24" t="s">
        <v>3210</v>
      </c>
      <c r="B2347" s="70" t="s">
        <v>3209</v>
      </c>
      <c r="C2347" s="26">
        <v>14.29</v>
      </c>
      <c r="D2347" s="26">
        <v>27.78</v>
      </c>
      <c r="E2347" s="26">
        <v>45.45</v>
      </c>
      <c r="G2347" s="37"/>
      <c r="H2347" s="37"/>
      <c r="I2347" s="37"/>
      <c r="J2347" s="71">
        <f t="shared" ref="J2347:J2350" si="861">(C2347*G2347)+(D2347*H2347)+(E2347*I2347)</f>
        <v>0</v>
      </c>
      <c r="K2347" s="107">
        <f t="shared" ref="K2347:K2350" si="862">SUBTOTAL(9,G2347:I2347)</f>
        <v>0</v>
      </c>
    </row>
    <row r="2348" spans="1:11" s="69" customFormat="1" ht="12" customHeight="1">
      <c r="A2348" s="24" t="s">
        <v>3204</v>
      </c>
      <c r="B2348" s="70" t="s">
        <v>3203</v>
      </c>
      <c r="C2348" s="26">
        <v>14.29</v>
      </c>
      <c r="D2348" s="26">
        <v>27.78</v>
      </c>
      <c r="E2348" s="26">
        <v>45.45</v>
      </c>
      <c r="G2348" s="37"/>
      <c r="H2348" s="37"/>
      <c r="I2348" s="37"/>
      <c r="J2348" s="71">
        <f t="shared" si="861"/>
        <v>0</v>
      </c>
      <c r="K2348" s="107">
        <f t="shared" si="862"/>
        <v>0</v>
      </c>
    </row>
    <row r="2349" spans="1:11" s="69" customFormat="1" ht="12" customHeight="1">
      <c r="A2349" s="24" t="s">
        <v>3208</v>
      </c>
      <c r="B2349" s="70" t="s">
        <v>3207</v>
      </c>
      <c r="C2349" s="26">
        <v>14.29</v>
      </c>
      <c r="D2349" s="26">
        <v>27.78</v>
      </c>
      <c r="E2349" s="26">
        <v>45.45</v>
      </c>
      <c r="G2349" s="37"/>
      <c r="H2349" s="37"/>
      <c r="I2349" s="37"/>
      <c r="J2349" s="71">
        <f t="shared" si="861"/>
        <v>0</v>
      </c>
      <c r="K2349" s="107">
        <f t="shared" si="862"/>
        <v>0</v>
      </c>
    </row>
    <row r="2350" spans="1:11" s="69" customFormat="1" ht="12" customHeight="1">
      <c r="A2350" s="24" t="s">
        <v>3206</v>
      </c>
      <c r="B2350" s="70" t="s">
        <v>3205</v>
      </c>
      <c r="C2350" s="26">
        <v>14.29</v>
      </c>
      <c r="D2350" s="26">
        <v>27.78</v>
      </c>
      <c r="E2350" s="26">
        <v>45.45</v>
      </c>
      <c r="G2350" s="39"/>
      <c r="H2350" s="39"/>
      <c r="I2350" s="39"/>
      <c r="J2350" s="71">
        <f t="shared" si="861"/>
        <v>0</v>
      </c>
      <c r="K2350" s="107">
        <f t="shared" si="862"/>
        <v>0</v>
      </c>
    </row>
    <row r="2351" spans="1:11" s="69" customFormat="1" ht="12" customHeight="1">
      <c r="A2351" s="51"/>
      <c r="B2351" s="72"/>
      <c r="C2351" s="47" t="s">
        <v>9466</v>
      </c>
      <c r="D2351" s="20" t="s">
        <v>5567</v>
      </c>
      <c r="E2351" s="21" t="s">
        <v>9467</v>
      </c>
      <c r="F2351" s="67"/>
      <c r="G2351" s="42" t="s">
        <v>9466</v>
      </c>
      <c r="H2351" s="42" t="s">
        <v>5567</v>
      </c>
      <c r="I2351" s="42" t="s">
        <v>9467</v>
      </c>
      <c r="J2351" s="73"/>
    </row>
    <row r="2352" spans="1:11" s="69" customFormat="1" ht="12" customHeight="1">
      <c r="A2352" s="24" t="s">
        <v>7458</v>
      </c>
      <c r="B2352" s="70" t="s">
        <v>7457</v>
      </c>
      <c r="C2352" s="26">
        <v>6</v>
      </c>
      <c r="D2352" s="26">
        <v>9.33</v>
      </c>
      <c r="E2352" s="26">
        <v>22.91</v>
      </c>
      <c r="G2352" s="37"/>
      <c r="H2352" s="37"/>
      <c r="I2352" s="37"/>
      <c r="J2352" s="71">
        <f t="shared" ref="J2352:J2353" si="863">(C2352*G2352)+(D2352*H2352)+(E2352*I2352)</f>
        <v>0</v>
      </c>
      <c r="K2352" s="107">
        <f t="shared" ref="K2352:K2353" si="864">SUBTOTAL(9,G2352:I2352)</f>
        <v>0</v>
      </c>
    </row>
    <row r="2353" spans="1:11" s="69" customFormat="1" ht="12" customHeight="1">
      <c r="A2353" s="24" t="s">
        <v>8092</v>
      </c>
      <c r="B2353" s="70" t="s">
        <v>8091</v>
      </c>
      <c r="C2353" s="26">
        <v>8.57</v>
      </c>
      <c r="D2353" s="26">
        <v>13.33</v>
      </c>
      <c r="E2353" s="26">
        <v>32.729999999999997</v>
      </c>
      <c r="G2353" s="39"/>
      <c r="H2353" s="39"/>
      <c r="I2353" s="39"/>
      <c r="J2353" s="71">
        <f t="shared" si="863"/>
        <v>0</v>
      </c>
      <c r="K2353" s="107">
        <f t="shared" si="864"/>
        <v>0</v>
      </c>
    </row>
    <row r="2354" spans="1:11" s="69" customFormat="1" ht="12" customHeight="1">
      <c r="A2354" s="51"/>
      <c r="B2354" s="72"/>
      <c r="C2354" s="47" t="s">
        <v>9467</v>
      </c>
      <c r="D2354" s="20" t="s">
        <v>3050</v>
      </c>
      <c r="E2354" s="21" t="s">
        <v>4933</v>
      </c>
      <c r="F2354" s="67"/>
      <c r="G2354" s="42" t="s">
        <v>9467</v>
      </c>
      <c r="H2354" s="42" t="s">
        <v>3050</v>
      </c>
      <c r="I2354" s="42" t="s">
        <v>4933</v>
      </c>
      <c r="J2354" s="73"/>
    </row>
    <row r="2355" spans="1:11" s="69" customFormat="1" ht="12" customHeight="1">
      <c r="A2355" s="24" t="s">
        <v>8503</v>
      </c>
      <c r="B2355" s="70" t="s">
        <v>8500</v>
      </c>
      <c r="C2355" s="26">
        <v>2.95</v>
      </c>
      <c r="D2355" s="26">
        <v>4.72</v>
      </c>
      <c r="E2355" s="26">
        <v>8.5</v>
      </c>
      <c r="G2355" s="39"/>
      <c r="H2355" s="39"/>
      <c r="I2355" s="39"/>
      <c r="J2355" s="71">
        <f t="shared" ref="J2355" si="865">(C2355*G2355)+(D2355*H2355)+(E2355*I2355)</f>
        <v>0</v>
      </c>
      <c r="K2355" s="107">
        <f>SUBTOTAL(9,G2355:I2355)</f>
        <v>0</v>
      </c>
    </row>
    <row r="2356" spans="1:11" s="69" customFormat="1" ht="12" customHeight="1">
      <c r="A2356" s="51"/>
      <c r="B2356" s="74"/>
      <c r="C2356" s="47" t="s">
        <v>9466</v>
      </c>
      <c r="D2356" s="20" t="s">
        <v>5567</v>
      </c>
      <c r="E2356" s="21" t="s">
        <v>9467</v>
      </c>
      <c r="F2356" s="67"/>
      <c r="G2356" s="42" t="s">
        <v>9466</v>
      </c>
      <c r="H2356" s="42" t="s">
        <v>5567</v>
      </c>
      <c r="I2356" s="42" t="s">
        <v>9467</v>
      </c>
      <c r="J2356" s="73"/>
    </row>
    <row r="2357" spans="1:11" s="69" customFormat="1" ht="12" customHeight="1">
      <c r="A2357" s="24" t="s">
        <v>5957</v>
      </c>
      <c r="B2357" s="70" t="s">
        <v>5956</v>
      </c>
      <c r="C2357" s="26">
        <v>4</v>
      </c>
      <c r="D2357" s="26">
        <v>6.22</v>
      </c>
      <c r="E2357" s="26">
        <v>15.27</v>
      </c>
      <c r="G2357" s="37"/>
      <c r="H2357" s="37"/>
      <c r="I2357" s="37"/>
      <c r="J2357" s="71">
        <f t="shared" ref="J2357:J2358" si="866">(C2357*G2357)+(D2357*H2357)+(E2357*I2357)</f>
        <v>0</v>
      </c>
      <c r="K2357" s="107">
        <f t="shared" ref="K2357:K2358" si="867">SUBTOTAL(9,G2357:I2357)</f>
        <v>0</v>
      </c>
    </row>
    <row r="2358" spans="1:11" s="69" customFormat="1" ht="12" customHeight="1">
      <c r="A2358" s="24" t="s">
        <v>8757</v>
      </c>
      <c r="B2358" s="70" t="s">
        <v>8756</v>
      </c>
      <c r="C2358" s="26">
        <v>7.14</v>
      </c>
      <c r="D2358" s="26">
        <v>11.11</v>
      </c>
      <c r="E2358" s="26">
        <v>27.27</v>
      </c>
      <c r="G2358" s="39"/>
      <c r="H2358" s="39"/>
      <c r="I2358" s="39"/>
      <c r="J2358" s="71">
        <f t="shared" si="866"/>
        <v>0</v>
      </c>
      <c r="K2358" s="107">
        <f t="shared" si="867"/>
        <v>0</v>
      </c>
    </row>
    <row r="2359" spans="1:11" s="69" customFormat="1" ht="12" customHeight="1">
      <c r="A2359" s="51"/>
      <c r="B2359" s="74"/>
      <c r="C2359" s="47" t="s">
        <v>1303</v>
      </c>
      <c r="D2359" s="20" t="s">
        <v>9466</v>
      </c>
      <c r="E2359" s="21" t="s">
        <v>5567</v>
      </c>
      <c r="F2359" s="67"/>
      <c r="G2359" s="42" t="s">
        <v>1303</v>
      </c>
      <c r="H2359" s="42" t="s">
        <v>9466</v>
      </c>
      <c r="I2359" s="42" t="s">
        <v>5567</v>
      </c>
      <c r="J2359" s="73"/>
    </row>
    <row r="2360" spans="1:11" s="69" customFormat="1" ht="12" customHeight="1">
      <c r="A2360" s="24" t="s">
        <v>5237</v>
      </c>
      <c r="B2360" s="70" t="s">
        <v>5236</v>
      </c>
      <c r="C2360" s="26">
        <v>8.57</v>
      </c>
      <c r="D2360" s="26">
        <v>13.33</v>
      </c>
      <c r="E2360" s="26">
        <v>21.82</v>
      </c>
      <c r="G2360" s="39"/>
      <c r="H2360" s="39"/>
      <c r="I2360" s="39"/>
      <c r="J2360" s="71">
        <f t="shared" ref="J2360" si="868">(C2360*G2360)+(D2360*H2360)+(E2360*I2360)</f>
        <v>0</v>
      </c>
      <c r="K2360" s="107">
        <f>SUBTOTAL(9,G2360:I2360)</f>
        <v>0</v>
      </c>
    </row>
    <row r="2361" spans="1:11" s="69" customFormat="1" ht="12" customHeight="1">
      <c r="A2361" s="51"/>
      <c r="B2361" s="74"/>
      <c r="C2361" s="47" t="s">
        <v>9464</v>
      </c>
      <c r="D2361" s="20" t="s">
        <v>9465</v>
      </c>
      <c r="E2361" s="21" t="s">
        <v>5564</v>
      </c>
      <c r="F2361" s="67"/>
      <c r="G2361" s="42" t="s">
        <v>9464</v>
      </c>
      <c r="H2361" s="42" t="s">
        <v>9465</v>
      </c>
      <c r="I2361" s="42" t="s">
        <v>5564</v>
      </c>
      <c r="J2361" s="73"/>
    </row>
    <row r="2362" spans="1:11" s="69" customFormat="1" ht="12" customHeight="1">
      <c r="A2362" s="24" t="s">
        <v>6141</v>
      </c>
      <c r="B2362" s="70" t="s">
        <v>6140</v>
      </c>
      <c r="C2362" s="26">
        <v>8.57</v>
      </c>
      <c r="D2362" s="26">
        <v>13.33</v>
      </c>
      <c r="E2362" s="26">
        <v>21.82</v>
      </c>
      <c r="G2362" s="37"/>
      <c r="H2362" s="37"/>
      <c r="I2362" s="37"/>
      <c r="J2362" s="71">
        <f t="shared" ref="J2362:J2364" si="869">(C2362*G2362)+(D2362*H2362)+(E2362*I2362)</f>
        <v>0</v>
      </c>
      <c r="K2362" s="107">
        <f t="shared" ref="K2362:K2364" si="870">SUBTOTAL(9,G2362:I2362)</f>
        <v>0</v>
      </c>
    </row>
    <row r="2363" spans="1:11" s="69" customFormat="1" ht="12" customHeight="1">
      <c r="A2363" s="24" t="s">
        <v>8502</v>
      </c>
      <c r="B2363" s="70" t="s">
        <v>8501</v>
      </c>
      <c r="C2363" s="26">
        <v>10.210000000000001</v>
      </c>
      <c r="D2363" s="26">
        <v>15.89</v>
      </c>
      <c r="E2363" s="26">
        <v>26</v>
      </c>
      <c r="G2363" s="37"/>
      <c r="H2363" s="37"/>
      <c r="I2363" s="37"/>
      <c r="J2363" s="71">
        <f t="shared" si="869"/>
        <v>0</v>
      </c>
      <c r="K2363" s="107">
        <f t="shared" si="870"/>
        <v>0</v>
      </c>
    </row>
    <row r="2364" spans="1:11" s="69" customFormat="1" ht="12" customHeight="1">
      <c r="A2364" s="28" t="s">
        <v>3617</v>
      </c>
      <c r="B2364" s="76" t="s">
        <v>3616</v>
      </c>
      <c r="C2364" s="26">
        <v>10.65</v>
      </c>
      <c r="D2364" s="26">
        <v>16.61</v>
      </c>
      <c r="E2364" s="26">
        <v>27.18</v>
      </c>
      <c r="G2364" s="39"/>
      <c r="H2364" s="39"/>
      <c r="I2364" s="39"/>
      <c r="J2364" s="71">
        <f t="shared" si="869"/>
        <v>0</v>
      </c>
      <c r="K2364" s="107">
        <f t="shared" si="870"/>
        <v>0</v>
      </c>
    </row>
    <row r="2365" spans="1:11" s="69" customFormat="1" ht="12" customHeight="1">
      <c r="A2365" s="51"/>
      <c r="B2365" s="74"/>
      <c r="C2365" s="47" t="s">
        <v>4933</v>
      </c>
      <c r="D2365" s="20" t="s">
        <v>9476</v>
      </c>
      <c r="E2365" s="21" t="s">
        <v>9487</v>
      </c>
      <c r="F2365" s="67"/>
      <c r="G2365" s="42" t="s">
        <v>4933</v>
      </c>
      <c r="H2365" s="42" t="s">
        <v>9476</v>
      </c>
      <c r="I2365" s="42" t="s">
        <v>9487</v>
      </c>
      <c r="J2365" s="73"/>
    </row>
    <row r="2366" spans="1:11" s="69" customFormat="1" ht="12" customHeight="1">
      <c r="A2366" s="24" t="s">
        <v>1487</v>
      </c>
      <c r="B2366" s="70" t="s">
        <v>1486</v>
      </c>
      <c r="C2366" s="26">
        <v>2.95</v>
      </c>
      <c r="D2366" s="26">
        <v>6.79</v>
      </c>
      <c r="E2366" s="26">
        <v>11.88</v>
      </c>
      <c r="G2366" s="39"/>
      <c r="H2366" s="39"/>
      <c r="I2366" s="39"/>
      <c r="J2366" s="71">
        <f t="shared" ref="J2366" si="871">(C2366*G2366)+(D2366*H2366)+(E2366*I2366)</f>
        <v>0</v>
      </c>
      <c r="K2366" s="107">
        <f>SUBTOTAL(9,G2366:I2366)</f>
        <v>0</v>
      </c>
    </row>
    <row r="2367" spans="1:11" s="69" customFormat="1" ht="12" customHeight="1">
      <c r="A2367" s="51"/>
      <c r="B2367" s="74"/>
      <c r="C2367" s="47" t="s">
        <v>1303</v>
      </c>
      <c r="D2367" s="20" t="s">
        <v>9466</v>
      </c>
      <c r="E2367" s="21" t="s">
        <v>5567</v>
      </c>
      <c r="F2367" s="67"/>
      <c r="G2367" s="42" t="s">
        <v>1303</v>
      </c>
      <c r="H2367" s="42" t="s">
        <v>9466</v>
      </c>
      <c r="I2367" s="42" t="s">
        <v>5567</v>
      </c>
      <c r="J2367" s="73"/>
    </row>
    <row r="2368" spans="1:11" s="69" customFormat="1" ht="12" customHeight="1">
      <c r="A2368" s="24" t="s">
        <v>6131</v>
      </c>
      <c r="B2368" s="70" t="s">
        <v>6130</v>
      </c>
      <c r="C2368" s="26">
        <v>4.8600000000000003</v>
      </c>
      <c r="D2368" s="26">
        <v>7.56</v>
      </c>
      <c r="E2368" s="26">
        <v>12.36</v>
      </c>
      <c r="G2368" s="39"/>
      <c r="H2368" s="39"/>
      <c r="I2368" s="39"/>
      <c r="J2368" s="71">
        <f t="shared" ref="J2368" si="872">(C2368*G2368)+(D2368*H2368)+(E2368*I2368)</f>
        <v>0</v>
      </c>
      <c r="K2368" s="107">
        <f>SUBTOTAL(9,G2368:I2368)</f>
        <v>0</v>
      </c>
    </row>
    <row r="2369" spans="1:11" s="69" customFormat="1" ht="12" customHeight="1">
      <c r="A2369" s="51"/>
      <c r="B2369" s="74"/>
      <c r="C2369" s="47" t="s">
        <v>9477</v>
      </c>
      <c r="D2369" s="20" t="s">
        <v>9478</v>
      </c>
      <c r="E2369" s="21" t="s">
        <v>9479</v>
      </c>
      <c r="F2369" s="67"/>
      <c r="G2369" s="42" t="s">
        <v>9477</v>
      </c>
      <c r="H2369" s="42" t="s">
        <v>9478</v>
      </c>
      <c r="I2369" s="42" t="s">
        <v>9479</v>
      </c>
      <c r="J2369" s="73"/>
    </row>
    <row r="2370" spans="1:11" s="69" customFormat="1" ht="12" customHeight="1">
      <c r="A2370" s="24" t="s">
        <v>3212</v>
      </c>
      <c r="B2370" s="70" t="s">
        <v>3211</v>
      </c>
      <c r="C2370" s="26">
        <v>14.29</v>
      </c>
      <c r="D2370" s="26">
        <v>27.78</v>
      </c>
      <c r="E2370" s="26">
        <v>45.45</v>
      </c>
      <c r="G2370" s="39"/>
      <c r="H2370" s="39"/>
      <c r="I2370" s="39"/>
      <c r="J2370" s="71">
        <f t="shared" ref="J2370" si="873">(C2370*G2370)+(D2370*H2370)+(E2370*I2370)</f>
        <v>0</v>
      </c>
      <c r="K2370" s="107">
        <f>SUBTOTAL(9,G2370:I2370)</f>
        <v>0</v>
      </c>
    </row>
    <row r="2371" spans="1:11" s="69" customFormat="1" ht="12" customHeight="1">
      <c r="A2371" s="51"/>
      <c r="B2371" s="72"/>
      <c r="C2371" s="47" t="s">
        <v>5567</v>
      </c>
      <c r="D2371" s="20" t="s">
        <v>3050</v>
      </c>
      <c r="E2371" s="21" t="s">
        <v>4933</v>
      </c>
      <c r="F2371" s="67"/>
      <c r="G2371" s="42" t="s">
        <v>5567</v>
      </c>
      <c r="H2371" s="42" t="s">
        <v>3050</v>
      </c>
      <c r="I2371" s="42" t="s">
        <v>4933</v>
      </c>
      <c r="J2371" s="73"/>
    </row>
    <row r="2372" spans="1:11" s="69" customFormat="1" ht="12" customHeight="1">
      <c r="A2372" s="24" t="s">
        <v>4915</v>
      </c>
      <c r="B2372" s="70" t="s">
        <v>4914</v>
      </c>
      <c r="C2372" s="26">
        <v>2.95</v>
      </c>
      <c r="D2372" s="26">
        <v>12.98</v>
      </c>
      <c r="E2372" s="26">
        <v>22.07</v>
      </c>
      <c r="G2372" s="39"/>
      <c r="H2372" s="39"/>
      <c r="I2372" s="39"/>
      <c r="J2372" s="71">
        <f t="shared" ref="J2372" si="874">(C2372*G2372)+(D2372*H2372)+(E2372*I2372)</f>
        <v>0</v>
      </c>
      <c r="K2372" s="107">
        <f>SUBTOTAL(9,G2372:I2372)</f>
        <v>0</v>
      </c>
    </row>
    <row r="2373" spans="1:11" s="69" customFormat="1" ht="12" customHeight="1">
      <c r="A2373" s="51"/>
      <c r="B2373" s="72"/>
      <c r="C2373" s="47" t="s">
        <v>2115</v>
      </c>
      <c r="D2373" s="20" t="s">
        <v>9482</v>
      </c>
      <c r="E2373" s="21" t="s">
        <v>9505</v>
      </c>
      <c r="F2373" s="67"/>
      <c r="G2373" s="42" t="s">
        <v>2115</v>
      </c>
      <c r="H2373" s="42" t="s">
        <v>9482</v>
      </c>
      <c r="I2373" s="42" t="s">
        <v>9505</v>
      </c>
      <c r="J2373" s="73"/>
    </row>
    <row r="2374" spans="1:11" s="69" customFormat="1" ht="12" customHeight="1">
      <c r="A2374" s="24" t="s">
        <v>2166</v>
      </c>
      <c r="B2374" s="70" t="s">
        <v>2165</v>
      </c>
      <c r="C2374" s="26">
        <v>12.14</v>
      </c>
      <c r="D2374" s="26">
        <v>28.32</v>
      </c>
      <c r="E2374" s="26">
        <v>38.619999999999997</v>
      </c>
      <c r="G2374" s="37"/>
      <c r="H2374" s="37"/>
      <c r="I2374" s="37"/>
      <c r="J2374" s="71">
        <f t="shared" ref="J2374" si="875">(C2374*G2374)+(D2374*H2374)+(E2374*I2374)</f>
        <v>0</v>
      </c>
      <c r="K2374" s="107">
        <f t="shared" ref="K2374:K2379" si="876">SUBTOTAL(9,G2374:I2374)</f>
        <v>0</v>
      </c>
    </row>
    <row r="2375" spans="1:11" s="69" customFormat="1" ht="12" customHeight="1">
      <c r="A2375" s="24" t="s">
        <v>8782</v>
      </c>
      <c r="B2375" s="70" t="s">
        <v>9118</v>
      </c>
      <c r="C2375" s="26">
        <v>13.18</v>
      </c>
      <c r="D2375" s="26">
        <v>30.74</v>
      </c>
      <c r="E2375" s="26">
        <v>41.92</v>
      </c>
      <c r="G2375" s="37"/>
      <c r="H2375" s="37"/>
      <c r="I2375" s="37"/>
      <c r="J2375" s="71">
        <f t="shared" ref="J2375:J2379" si="877">(C2375*G2375)+(D2375*H2375)+(E2375*I2375)</f>
        <v>0</v>
      </c>
      <c r="K2375" s="107">
        <f t="shared" si="876"/>
        <v>0</v>
      </c>
    </row>
    <row r="2376" spans="1:11" s="69" customFormat="1" ht="12" customHeight="1">
      <c r="A2376" s="24" t="s">
        <v>2914</v>
      </c>
      <c r="B2376" s="70" t="s">
        <v>2913</v>
      </c>
      <c r="C2376" s="26">
        <v>29.02</v>
      </c>
      <c r="D2376" s="26">
        <v>67.7</v>
      </c>
      <c r="E2376" s="26">
        <v>92.32</v>
      </c>
      <c r="G2376" s="37"/>
      <c r="H2376" s="37"/>
      <c r="I2376" s="37"/>
      <c r="J2376" s="71">
        <f t="shared" si="877"/>
        <v>0</v>
      </c>
      <c r="K2376" s="107">
        <f t="shared" si="876"/>
        <v>0</v>
      </c>
    </row>
    <row r="2377" spans="1:11" s="69" customFormat="1" ht="12" customHeight="1">
      <c r="A2377" s="24" t="s">
        <v>8781</v>
      </c>
      <c r="B2377" s="70" t="s">
        <v>8780</v>
      </c>
      <c r="C2377" s="26">
        <v>39.97</v>
      </c>
      <c r="D2377" s="26">
        <v>93.26</v>
      </c>
      <c r="E2377" s="26">
        <v>127.18</v>
      </c>
      <c r="G2377" s="37"/>
      <c r="H2377" s="37"/>
      <c r="I2377" s="37"/>
      <c r="J2377" s="71">
        <f t="shared" si="877"/>
        <v>0</v>
      </c>
      <c r="K2377" s="107">
        <f t="shared" si="876"/>
        <v>0</v>
      </c>
    </row>
    <row r="2378" spans="1:11" s="69" customFormat="1" ht="12" customHeight="1">
      <c r="A2378" s="24" t="s">
        <v>2164</v>
      </c>
      <c r="B2378" s="70" t="s">
        <v>2163</v>
      </c>
      <c r="C2378" s="26">
        <v>49.59</v>
      </c>
      <c r="D2378" s="26">
        <v>115.72</v>
      </c>
      <c r="E2378" s="26">
        <v>157.80000000000001</v>
      </c>
      <c r="G2378" s="37"/>
      <c r="H2378" s="37"/>
      <c r="I2378" s="37"/>
      <c r="J2378" s="71">
        <f t="shared" si="877"/>
        <v>0</v>
      </c>
      <c r="K2378" s="107">
        <f t="shared" si="876"/>
        <v>0</v>
      </c>
    </row>
    <row r="2379" spans="1:11" s="69" customFormat="1" ht="12" customHeight="1">
      <c r="A2379" s="24" t="s">
        <v>5720</v>
      </c>
      <c r="B2379" s="70" t="s">
        <v>5719</v>
      </c>
      <c r="C2379" s="26">
        <v>49.59</v>
      </c>
      <c r="D2379" s="26">
        <v>115.72</v>
      </c>
      <c r="E2379" s="26">
        <v>157.80000000000001</v>
      </c>
      <c r="G2379" s="39"/>
      <c r="H2379" s="39"/>
      <c r="I2379" s="39"/>
      <c r="J2379" s="71">
        <f t="shared" si="877"/>
        <v>0</v>
      </c>
      <c r="K2379" s="107">
        <f t="shared" si="876"/>
        <v>0</v>
      </c>
    </row>
    <row r="2380" spans="1:11" s="69" customFormat="1" ht="12" customHeight="1">
      <c r="A2380" s="51"/>
      <c r="B2380" s="72"/>
      <c r="C2380" s="47" t="s">
        <v>9472</v>
      </c>
      <c r="D2380" s="20" t="s">
        <v>9468</v>
      </c>
      <c r="E2380" s="21" t="s">
        <v>9469</v>
      </c>
      <c r="F2380" s="67"/>
      <c r="G2380" s="42" t="s">
        <v>9472</v>
      </c>
      <c r="H2380" s="42" t="s">
        <v>9468</v>
      </c>
      <c r="I2380" s="42" t="s">
        <v>9469</v>
      </c>
      <c r="J2380" s="73"/>
    </row>
    <row r="2381" spans="1:11" s="69" customFormat="1" ht="12" customHeight="1">
      <c r="A2381" s="28" t="s">
        <v>5776</v>
      </c>
      <c r="B2381" s="76" t="s">
        <v>5775</v>
      </c>
      <c r="C2381" s="26">
        <v>14.5</v>
      </c>
      <c r="D2381" s="26">
        <v>22.56</v>
      </c>
      <c r="E2381" s="26">
        <v>36.909999999999997</v>
      </c>
      <c r="G2381" s="37"/>
      <c r="H2381" s="37"/>
      <c r="I2381" s="37"/>
      <c r="J2381" s="71">
        <f t="shared" ref="J2381:J2384" si="878">(C2381*G2381)+(D2381*H2381)+(E2381*I2381)</f>
        <v>0</v>
      </c>
      <c r="K2381" s="107">
        <f t="shared" ref="K2381:K2386" si="879">SUBTOTAL(9,G2381:I2381)</f>
        <v>0</v>
      </c>
    </row>
    <row r="2382" spans="1:11" s="69" customFormat="1" ht="12" customHeight="1">
      <c r="A2382" s="28" t="s">
        <v>5065</v>
      </c>
      <c r="B2382" s="76" t="s">
        <v>5064</v>
      </c>
      <c r="C2382" s="26">
        <v>14.5</v>
      </c>
      <c r="D2382" s="26">
        <v>22.56</v>
      </c>
      <c r="E2382" s="26">
        <v>36.909999999999997</v>
      </c>
      <c r="G2382" s="37"/>
      <c r="H2382" s="37"/>
      <c r="I2382" s="37"/>
      <c r="J2382" s="71">
        <f t="shared" si="878"/>
        <v>0</v>
      </c>
      <c r="K2382" s="107">
        <f t="shared" si="879"/>
        <v>0</v>
      </c>
    </row>
    <row r="2383" spans="1:11" s="69" customFormat="1" ht="12" customHeight="1">
      <c r="A2383" s="28" t="s">
        <v>4525</v>
      </c>
      <c r="B2383" s="76" t="s">
        <v>4524</v>
      </c>
      <c r="C2383" s="26">
        <v>14.5</v>
      </c>
      <c r="D2383" s="26">
        <v>22.56</v>
      </c>
      <c r="E2383" s="26">
        <v>36.909999999999997</v>
      </c>
      <c r="G2383" s="37"/>
      <c r="H2383" s="37"/>
      <c r="I2383" s="37"/>
      <c r="J2383" s="71">
        <f t="shared" si="878"/>
        <v>0</v>
      </c>
      <c r="K2383" s="107">
        <f t="shared" si="879"/>
        <v>0</v>
      </c>
    </row>
    <row r="2384" spans="1:11" s="69" customFormat="1" ht="12" customHeight="1">
      <c r="A2384" s="28" t="s">
        <v>7710</v>
      </c>
      <c r="B2384" s="76" t="s">
        <v>5523</v>
      </c>
      <c r="C2384" s="26">
        <v>14.5</v>
      </c>
      <c r="D2384" s="26">
        <v>22.56</v>
      </c>
      <c r="E2384" s="26">
        <v>36.909999999999997</v>
      </c>
      <c r="G2384" s="37"/>
      <c r="H2384" s="37"/>
      <c r="I2384" s="37"/>
      <c r="J2384" s="71">
        <f t="shared" si="878"/>
        <v>0</v>
      </c>
      <c r="K2384" s="107">
        <f t="shared" si="879"/>
        <v>0</v>
      </c>
    </row>
    <row r="2385" spans="1:11" s="69" customFormat="1" ht="12" customHeight="1">
      <c r="A2385" s="24" t="s">
        <v>890</v>
      </c>
      <c r="B2385" s="70" t="s">
        <v>2647</v>
      </c>
      <c r="C2385" s="26">
        <v>10.36</v>
      </c>
      <c r="D2385" s="26">
        <v>16.11</v>
      </c>
      <c r="E2385" s="26">
        <v>26.36</v>
      </c>
      <c r="G2385" s="37"/>
      <c r="H2385" s="37"/>
      <c r="I2385" s="37"/>
      <c r="J2385" s="71">
        <f t="shared" ref="J2385:J2386" si="880">(C2385*G2385)+(D2385*H2385)+(E2385*I2385)</f>
        <v>0</v>
      </c>
      <c r="K2385" s="107">
        <f t="shared" si="879"/>
        <v>0</v>
      </c>
    </row>
    <row r="2386" spans="1:11" s="69" customFormat="1" ht="12" customHeight="1">
      <c r="A2386" s="24" t="s">
        <v>2646</v>
      </c>
      <c r="B2386" s="70" t="s">
        <v>2645</v>
      </c>
      <c r="C2386" s="26">
        <v>10.36</v>
      </c>
      <c r="D2386" s="26">
        <v>16.11</v>
      </c>
      <c r="E2386" s="26">
        <v>26.36</v>
      </c>
      <c r="G2386" s="39"/>
      <c r="H2386" s="39"/>
      <c r="I2386" s="39"/>
      <c r="J2386" s="71">
        <f t="shared" si="880"/>
        <v>0</v>
      </c>
      <c r="K2386" s="107">
        <f t="shared" si="879"/>
        <v>0</v>
      </c>
    </row>
    <row r="2387" spans="1:11" s="69" customFormat="1" ht="12" customHeight="1">
      <c r="A2387" s="51"/>
      <c r="B2387" s="84"/>
      <c r="C2387" s="47" t="s">
        <v>5567</v>
      </c>
      <c r="D2387" s="20" t="s">
        <v>9467</v>
      </c>
      <c r="E2387" s="21" t="s">
        <v>3050</v>
      </c>
      <c r="F2387" s="67"/>
      <c r="G2387" s="42" t="s">
        <v>5567</v>
      </c>
      <c r="H2387" s="42" t="s">
        <v>9467</v>
      </c>
      <c r="I2387" s="42" t="s">
        <v>3050</v>
      </c>
      <c r="J2387" s="73"/>
    </row>
    <row r="2388" spans="1:11" s="69" customFormat="1" ht="12" customHeight="1">
      <c r="A2388" s="24" t="s">
        <v>8094</v>
      </c>
      <c r="B2388" s="70" t="s">
        <v>8093</v>
      </c>
      <c r="C2388" s="26">
        <v>7.14</v>
      </c>
      <c r="D2388" s="26">
        <v>16.670000000000002</v>
      </c>
      <c r="E2388" s="26">
        <v>22.73</v>
      </c>
      <c r="G2388" s="39"/>
      <c r="H2388" s="39"/>
      <c r="I2388" s="39"/>
      <c r="J2388" s="71">
        <f t="shared" ref="J2388" si="881">(C2388*G2388)+(D2388*H2388)+(E2388*I2388)</f>
        <v>0</v>
      </c>
      <c r="K2388" s="107">
        <f>SUBTOTAL(9,G2388:I2388)</f>
        <v>0</v>
      </c>
    </row>
    <row r="2389" spans="1:11" s="69" customFormat="1" ht="12" customHeight="1">
      <c r="A2389" s="51"/>
      <c r="B2389" s="72"/>
      <c r="C2389" s="47" t="s">
        <v>2115</v>
      </c>
      <c r="D2389" s="20" t="s">
        <v>9482</v>
      </c>
      <c r="E2389" s="21" t="s">
        <v>9505</v>
      </c>
      <c r="F2389" s="67"/>
      <c r="G2389" s="42" t="s">
        <v>2115</v>
      </c>
      <c r="H2389" s="42" t="s">
        <v>9482</v>
      </c>
      <c r="I2389" s="42" t="s">
        <v>9505</v>
      </c>
      <c r="J2389" s="73"/>
    </row>
    <row r="2390" spans="1:11" s="69" customFormat="1" ht="12" customHeight="1">
      <c r="A2390" s="24" t="s">
        <v>6144</v>
      </c>
      <c r="B2390" s="70" t="s">
        <v>6142</v>
      </c>
      <c r="C2390" s="26">
        <v>5.66</v>
      </c>
      <c r="D2390" s="26">
        <v>13.2</v>
      </c>
      <c r="E2390" s="26">
        <v>18</v>
      </c>
      <c r="G2390" s="37"/>
      <c r="H2390" s="37"/>
      <c r="I2390" s="37"/>
      <c r="J2390" s="71">
        <f t="shared" ref="J2390:J2392" si="882">(C2390*G2390)+(D2390*H2390)+(E2390*I2390)</f>
        <v>0</v>
      </c>
      <c r="K2390" s="107">
        <f t="shared" ref="K2390:K2392" si="883">SUBTOTAL(9,G2390:I2390)</f>
        <v>0</v>
      </c>
    </row>
    <row r="2391" spans="1:11" s="69" customFormat="1" ht="12" customHeight="1">
      <c r="A2391" s="24" t="s">
        <v>1216</v>
      </c>
      <c r="B2391" s="70" t="s">
        <v>4175</v>
      </c>
      <c r="C2391" s="26">
        <v>9.14</v>
      </c>
      <c r="D2391" s="26">
        <v>21.33</v>
      </c>
      <c r="E2391" s="26">
        <v>29.09</v>
      </c>
      <c r="G2391" s="37"/>
      <c r="H2391" s="37"/>
      <c r="I2391" s="37"/>
      <c r="J2391" s="71">
        <f t="shared" si="882"/>
        <v>0</v>
      </c>
      <c r="K2391" s="107">
        <f t="shared" si="883"/>
        <v>0</v>
      </c>
    </row>
    <row r="2392" spans="1:11" s="69" customFormat="1" ht="12" customHeight="1">
      <c r="A2392" s="24" t="s">
        <v>3665</v>
      </c>
      <c r="B2392" s="70" t="s">
        <v>2560</v>
      </c>
      <c r="C2392" s="26">
        <v>25.71</v>
      </c>
      <c r="D2392" s="26">
        <v>60</v>
      </c>
      <c r="E2392" s="26">
        <v>81.819999999999993</v>
      </c>
      <c r="G2392" s="39"/>
      <c r="H2392" s="39"/>
      <c r="I2392" s="39"/>
      <c r="J2392" s="71">
        <f t="shared" si="882"/>
        <v>0</v>
      </c>
      <c r="K2392" s="107">
        <f t="shared" si="883"/>
        <v>0</v>
      </c>
    </row>
    <row r="2393" spans="1:11" s="69" customFormat="1" ht="12" customHeight="1">
      <c r="A2393" s="51"/>
      <c r="B2393" s="72"/>
      <c r="C2393" s="47" t="s">
        <v>9465</v>
      </c>
      <c r="D2393" s="20" t="s">
        <v>5564</v>
      </c>
      <c r="E2393" s="21" t="s">
        <v>9480</v>
      </c>
      <c r="F2393" s="67"/>
      <c r="G2393" s="42" t="s">
        <v>9465</v>
      </c>
      <c r="H2393" s="42" t="s">
        <v>5564</v>
      </c>
      <c r="I2393" s="42" t="s">
        <v>9480</v>
      </c>
      <c r="J2393" s="73"/>
    </row>
    <row r="2394" spans="1:11" s="69" customFormat="1" ht="12" customHeight="1">
      <c r="A2394" s="24" t="s">
        <v>6143</v>
      </c>
      <c r="B2394" s="70" t="s">
        <v>6142</v>
      </c>
      <c r="C2394" s="26">
        <v>2.95</v>
      </c>
      <c r="D2394" s="26">
        <v>4.72</v>
      </c>
      <c r="E2394" s="26">
        <v>7.52</v>
      </c>
      <c r="G2394" s="37"/>
      <c r="H2394" s="37"/>
      <c r="I2394" s="37"/>
      <c r="J2394" s="71">
        <f t="shared" ref="J2394:J2397" si="884">(C2394*G2394)+(D2394*H2394)+(E2394*I2394)</f>
        <v>0</v>
      </c>
      <c r="K2394" s="107">
        <f t="shared" ref="K2394:K2402" si="885">SUBTOTAL(9,G2394:I2394)</f>
        <v>0</v>
      </c>
    </row>
    <row r="2395" spans="1:11" s="69" customFormat="1" ht="12" customHeight="1">
      <c r="A2395" s="24" t="s">
        <v>4176</v>
      </c>
      <c r="B2395" s="70" t="s">
        <v>4175</v>
      </c>
      <c r="C2395" s="26">
        <v>3.99</v>
      </c>
      <c r="D2395" s="26">
        <v>6.2</v>
      </c>
      <c r="E2395" s="26">
        <v>15.22</v>
      </c>
      <c r="G2395" s="37"/>
      <c r="H2395" s="37"/>
      <c r="I2395" s="37"/>
      <c r="J2395" s="71">
        <f t="shared" si="884"/>
        <v>0</v>
      </c>
      <c r="K2395" s="107">
        <f t="shared" si="885"/>
        <v>0</v>
      </c>
    </row>
    <row r="2396" spans="1:11" s="69" customFormat="1" ht="12" customHeight="1">
      <c r="A2396" s="24" t="s">
        <v>3045</v>
      </c>
      <c r="B2396" s="70" t="s">
        <v>3044</v>
      </c>
      <c r="C2396" s="26">
        <v>8.14</v>
      </c>
      <c r="D2396" s="26">
        <v>12.67</v>
      </c>
      <c r="E2396" s="26">
        <v>31.09</v>
      </c>
      <c r="G2396" s="37"/>
      <c r="H2396" s="37"/>
      <c r="I2396" s="37"/>
      <c r="J2396" s="71">
        <f t="shared" si="884"/>
        <v>0</v>
      </c>
      <c r="K2396" s="107">
        <f t="shared" si="885"/>
        <v>0</v>
      </c>
    </row>
    <row r="2397" spans="1:11" s="69" customFormat="1" ht="12" customHeight="1">
      <c r="A2397" s="24" t="s">
        <v>3664</v>
      </c>
      <c r="B2397" s="70" t="s">
        <v>2560</v>
      </c>
      <c r="C2397" s="26">
        <v>12.21</v>
      </c>
      <c r="D2397" s="26">
        <v>19</v>
      </c>
      <c r="E2397" s="26">
        <v>46.64</v>
      </c>
      <c r="G2397" s="37"/>
      <c r="H2397" s="37"/>
      <c r="I2397" s="37"/>
      <c r="J2397" s="71">
        <f t="shared" si="884"/>
        <v>0</v>
      </c>
      <c r="K2397" s="107">
        <f t="shared" si="885"/>
        <v>0</v>
      </c>
    </row>
    <row r="2398" spans="1:11" s="69" customFormat="1" ht="12" customHeight="1">
      <c r="A2398" s="24" t="s">
        <v>9288</v>
      </c>
      <c r="B2398" s="70" t="s">
        <v>9218</v>
      </c>
      <c r="C2398" s="26">
        <v>23.57</v>
      </c>
      <c r="D2398" s="26">
        <v>36.67</v>
      </c>
      <c r="E2398" s="26">
        <v>90</v>
      </c>
      <c r="G2398" s="37"/>
      <c r="H2398" s="37"/>
      <c r="I2398" s="37"/>
      <c r="J2398" s="71">
        <f t="shared" ref="J2398:J2401" si="886">(C2398*G2398)+(D2398*H2398)+(E2398*I2398)</f>
        <v>0</v>
      </c>
      <c r="K2398" s="107">
        <f t="shared" si="885"/>
        <v>0</v>
      </c>
    </row>
    <row r="2399" spans="1:11" s="69" customFormat="1" ht="12" customHeight="1">
      <c r="A2399" s="24" t="s">
        <v>8087</v>
      </c>
      <c r="B2399" s="70" t="s">
        <v>8313</v>
      </c>
      <c r="C2399" s="26">
        <v>23.57</v>
      </c>
      <c r="D2399" s="26">
        <v>36.67</v>
      </c>
      <c r="E2399" s="26">
        <v>90</v>
      </c>
      <c r="G2399" s="37"/>
      <c r="H2399" s="37"/>
      <c r="I2399" s="37"/>
      <c r="J2399" s="71">
        <f t="shared" si="886"/>
        <v>0</v>
      </c>
      <c r="K2399" s="107">
        <f t="shared" si="885"/>
        <v>0</v>
      </c>
    </row>
    <row r="2400" spans="1:11" s="69" customFormat="1" ht="12" customHeight="1">
      <c r="A2400" s="24" t="s">
        <v>9287</v>
      </c>
      <c r="B2400" s="70" t="s">
        <v>9219</v>
      </c>
      <c r="C2400" s="26">
        <v>23.57</v>
      </c>
      <c r="D2400" s="26">
        <v>36.67</v>
      </c>
      <c r="E2400" s="26">
        <v>90</v>
      </c>
      <c r="G2400" s="37"/>
      <c r="H2400" s="37"/>
      <c r="I2400" s="37"/>
      <c r="J2400" s="71">
        <f t="shared" si="886"/>
        <v>0</v>
      </c>
      <c r="K2400" s="107">
        <f t="shared" si="885"/>
        <v>0</v>
      </c>
    </row>
    <row r="2401" spans="1:11" s="69" customFormat="1" ht="12" customHeight="1">
      <c r="A2401" s="24" t="s">
        <v>9289</v>
      </c>
      <c r="B2401" s="70" t="s">
        <v>9220</v>
      </c>
      <c r="C2401" s="26">
        <v>23.57</v>
      </c>
      <c r="D2401" s="26">
        <v>36.67</v>
      </c>
      <c r="E2401" s="26">
        <v>90</v>
      </c>
      <c r="G2401" s="37"/>
      <c r="H2401" s="37"/>
      <c r="I2401" s="37"/>
      <c r="J2401" s="71">
        <f t="shared" si="886"/>
        <v>0</v>
      </c>
      <c r="K2401" s="107">
        <f t="shared" si="885"/>
        <v>0</v>
      </c>
    </row>
    <row r="2402" spans="1:11" s="69" customFormat="1" ht="12" customHeight="1">
      <c r="A2402" s="24" t="s">
        <v>137</v>
      </c>
      <c r="B2402" s="70" t="s">
        <v>136</v>
      </c>
      <c r="C2402" s="26">
        <v>44.29</v>
      </c>
      <c r="D2402" s="26">
        <v>68.89</v>
      </c>
      <c r="E2402" s="26">
        <v>169.09</v>
      </c>
      <c r="G2402" s="39"/>
      <c r="H2402" s="39"/>
      <c r="I2402" s="39"/>
      <c r="J2402" s="71">
        <f t="shared" ref="J2402" si="887">(C2402*G2402)+(D2402*H2402)+(E2402*I2402)</f>
        <v>0</v>
      </c>
      <c r="K2402" s="107">
        <f t="shared" si="885"/>
        <v>0</v>
      </c>
    </row>
    <row r="2403" spans="1:11" s="69" customFormat="1" ht="12" customHeight="1">
      <c r="A2403" s="51"/>
      <c r="B2403" s="72"/>
      <c r="C2403" s="47" t="s">
        <v>9467</v>
      </c>
      <c r="D2403" s="20" t="s">
        <v>3050</v>
      </c>
      <c r="E2403" s="21" t="s">
        <v>4933</v>
      </c>
      <c r="F2403" s="67"/>
      <c r="G2403" s="42" t="s">
        <v>9467</v>
      </c>
      <c r="H2403" s="42" t="s">
        <v>3050</v>
      </c>
      <c r="I2403" s="42" t="s">
        <v>4933</v>
      </c>
      <c r="J2403" s="73"/>
    </row>
    <row r="2404" spans="1:11" s="69" customFormat="1" ht="12" customHeight="1">
      <c r="A2404" s="24" t="s">
        <v>8319</v>
      </c>
      <c r="B2404" s="70" t="s">
        <v>8315</v>
      </c>
      <c r="C2404" s="26">
        <v>4.28</v>
      </c>
      <c r="D2404" s="26">
        <v>6.85</v>
      </c>
      <c r="E2404" s="26">
        <v>13.02</v>
      </c>
      <c r="G2404" s="37"/>
      <c r="H2404" s="37"/>
      <c r="I2404" s="37"/>
      <c r="J2404" s="71">
        <f t="shared" ref="J2404:J2407" si="888">(C2404*G2404)+(D2404*H2404)+(E2404*I2404)</f>
        <v>0</v>
      </c>
      <c r="K2404" s="107">
        <f t="shared" ref="K2404:K2407" si="889">SUBTOTAL(9,G2404:I2404)</f>
        <v>0</v>
      </c>
    </row>
    <row r="2405" spans="1:11" s="69" customFormat="1" ht="12" customHeight="1">
      <c r="A2405" s="24" t="s">
        <v>8320</v>
      </c>
      <c r="B2405" s="70" t="s">
        <v>8316</v>
      </c>
      <c r="C2405" s="26">
        <v>4.28</v>
      </c>
      <c r="D2405" s="26">
        <v>6.85</v>
      </c>
      <c r="E2405" s="26">
        <v>13.02</v>
      </c>
      <c r="G2405" s="37"/>
      <c r="H2405" s="37"/>
      <c r="I2405" s="37"/>
      <c r="J2405" s="71">
        <f t="shared" si="888"/>
        <v>0</v>
      </c>
      <c r="K2405" s="107">
        <f t="shared" si="889"/>
        <v>0</v>
      </c>
    </row>
    <row r="2406" spans="1:11" s="69" customFormat="1" ht="12" customHeight="1">
      <c r="A2406" s="24" t="s">
        <v>8318</v>
      </c>
      <c r="B2406" s="70" t="s">
        <v>8314</v>
      </c>
      <c r="C2406" s="26">
        <v>4.28</v>
      </c>
      <c r="D2406" s="26">
        <v>6.85</v>
      </c>
      <c r="E2406" s="26">
        <v>13.02</v>
      </c>
      <c r="G2406" s="37"/>
      <c r="H2406" s="37"/>
      <c r="I2406" s="37"/>
      <c r="J2406" s="71">
        <f t="shared" si="888"/>
        <v>0</v>
      </c>
      <c r="K2406" s="107">
        <f t="shared" si="889"/>
        <v>0</v>
      </c>
    </row>
    <row r="2407" spans="1:11" s="69" customFormat="1" ht="12" customHeight="1">
      <c r="A2407" s="24" t="s">
        <v>8321</v>
      </c>
      <c r="B2407" s="70" t="s">
        <v>8317</v>
      </c>
      <c r="C2407" s="26">
        <v>4.28</v>
      </c>
      <c r="D2407" s="26">
        <v>6.85</v>
      </c>
      <c r="E2407" s="26">
        <v>13.02</v>
      </c>
      <c r="G2407" s="39"/>
      <c r="H2407" s="39"/>
      <c r="I2407" s="39"/>
      <c r="J2407" s="71">
        <f t="shared" si="888"/>
        <v>0</v>
      </c>
      <c r="K2407" s="107">
        <f t="shared" si="889"/>
        <v>0</v>
      </c>
    </row>
    <row r="2408" spans="1:11" s="69" customFormat="1" ht="12" customHeight="1">
      <c r="A2408" s="51"/>
      <c r="B2408" s="74"/>
      <c r="C2408" s="47" t="s">
        <v>9465</v>
      </c>
      <c r="D2408" s="20" t="s">
        <v>5564</v>
      </c>
      <c r="E2408" s="21" t="s">
        <v>9480</v>
      </c>
      <c r="F2408" s="67"/>
      <c r="G2408" s="42" t="s">
        <v>9465</v>
      </c>
      <c r="H2408" s="42" t="s">
        <v>5564</v>
      </c>
      <c r="I2408" s="42" t="s">
        <v>9480</v>
      </c>
      <c r="J2408" s="73"/>
    </row>
    <row r="2409" spans="1:11" s="69" customFormat="1" ht="12" customHeight="1">
      <c r="A2409" s="24" t="s">
        <v>7405</v>
      </c>
      <c r="B2409" s="70" t="s">
        <v>6610</v>
      </c>
      <c r="C2409" s="26">
        <v>18.54</v>
      </c>
      <c r="D2409" s="26">
        <v>28.84</v>
      </c>
      <c r="E2409" s="26">
        <v>70.8</v>
      </c>
      <c r="G2409" s="39"/>
      <c r="H2409" s="39"/>
      <c r="I2409" s="39"/>
      <c r="J2409" s="71">
        <f t="shared" ref="J2409" si="890">(C2409*G2409)+(D2409*H2409)+(E2409*I2409)</f>
        <v>0</v>
      </c>
      <c r="K2409" s="107">
        <f>SUBTOTAL(9,G2409:I2409)</f>
        <v>0</v>
      </c>
    </row>
    <row r="2410" spans="1:11" s="69" customFormat="1" ht="12" customHeight="1">
      <c r="A2410" s="51"/>
      <c r="B2410" s="84"/>
      <c r="C2410" s="47" t="s">
        <v>9466</v>
      </c>
      <c r="D2410" s="20" t="s">
        <v>5567</v>
      </c>
      <c r="E2410" s="21" t="s">
        <v>9467</v>
      </c>
      <c r="F2410" s="67"/>
      <c r="G2410" s="42" t="s">
        <v>9466</v>
      </c>
      <c r="H2410" s="42" t="s">
        <v>5567</v>
      </c>
      <c r="I2410" s="42" t="s">
        <v>9467</v>
      </c>
      <c r="J2410" s="73"/>
    </row>
    <row r="2411" spans="1:11" s="69" customFormat="1" ht="12" customHeight="1">
      <c r="A2411" s="24" t="s">
        <v>4841</v>
      </c>
      <c r="B2411" s="70" t="s">
        <v>3462</v>
      </c>
      <c r="C2411" s="26">
        <v>14</v>
      </c>
      <c r="D2411" s="26">
        <v>21.78</v>
      </c>
      <c r="E2411" s="26">
        <v>53.45</v>
      </c>
      <c r="G2411" s="39"/>
      <c r="H2411" s="39"/>
      <c r="I2411" s="39"/>
      <c r="J2411" s="71">
        <f t="shared" ref="J2411" si="891">(C2411*G2411)+(D2411*H2411)+(E2411*I2411)</f>
        <v>0</v>
      </c>
      <c r="K2411" s="107">
        <f>SUBTOTAL(9,G2411:I2411)</f>
        <v>0</v>
      </c>
    </row>
    <row r="2412" spans="1:11" s="69" customFormat="1" ht="12" customHeight="1">
      <c r="A2412" s="51"/>
      <c r="B2412" s="72"/>
      <c r="C2412" s="47" t="s">
        <v>9466</v>
      </c>
      <c r="D2412" s="20" t="s">
        <v>5567</v>
      </c>
      <c r="E2412" s="21" t="s">
        <v>9467</v>
      </c>
      <c r="F2412" s="67"/>
      <c r="G2412" s="42" t="s">
        <v>9466</v>
      </c>
      <c r="H2412" s="42" t="s">
        <v>5567</v>
      </c>
      <c r="I2412" s="42" t="s">
        <v>9467</v>
      </c>
      <c r="J2412" s="73"/>
    </row>
    <row r="2413" spans="1:11" s="69" customFormat="1" ht="12" customHeight="1">
      <c r="A2413" s="24" t="s">
        <v>2345</v>
      </c>
      <c r="B2413" s="70" t="s">
        <v>4842</v>
      </c>
      <c r="C2413" s="26">
        <v>12.29</v>
      </c>
      <c r="D2413" s="26">
        <v>19.11</v>
      </c>
      <c r="E2413" s="26">
        <v>46.91</v>
      </c>
      <c r="G2413" s="39"/>
      <c r="H2413" s="39"/>
      <c r="I2413" s="39"/>
      <c r="J2413" s="71">
        <f t="shared" ref="J2413" si="892">(C2413*G2413)+(D2413*H2413)+(E2413*I2413)</f>
        <v>0</v>
      </c>
      <c r="K2413" s="107">
        <f>SUBTOTAL(9,G2413:I2413)</f>
        <v>0</v>
      </c>
    </row>
    <row r="2414" spans="1:11" s="69" customFormat="1" ht="12" customHeight="1">
      <c r="A2414" s="51"/>
      <c r="B2414" s="82"/>
      <c r="C2414" s="47" t="s">
        <v>9464</v>
      </c>
      <c r="D2414" s="20" t="s">
        <v>9465</v>
      </c>
      <c r="E2414" s="21" t="s">
        <v>5564</v>
      </c>
      <c r="F2414" s="67"/>
      <c r="G2414" s="43" t="s">
        <v>9464</v>
      </c>
      <c r="H2414" s="43" t="s">
        <v>9465</v>
      </c>
      <c r="I2414" s="43" t="s">
        <v>5564</v>
      </c>
      <c r="J2414" s="73"/>
    </row>
    <row r="2415" spans="1:11" s="69" customFormat="1" ht="12" customHeight="1">
      <c r="A2415" s="24" t="s">
        <v>139</v>
      </c>
      <c r="B2415" s="70" t="s">
        <v>138</v>
      </c>
      <c r="C2415" s="32">
        <v>37.29</v>
      </c>
      <c r="D2415" s="32">
        <v>58</v>
      </c>
      <c r="E2415" s="32">
        <v>94.91</v>
      </c>
      <c r="G2415" s="39"/>
      <c r="H2415" s="39"/>
      <c r="I2415" s="39"/>
      <c r="J2415" s="71">
        <f t="shared" ref="J2415" si="893">(C2415*G2415)+(D2415*H2415)+(E2415*I2415)</f>
        <v>0</v>
      </c>
      <c r="K2415" s="107">
        <f>SUBTOTAL(9,G2415:I2415)</f>
        <v>0</v>
      </c>
    </row>
    <row r="2416" spans="1:11" s="69" customFormat="1" ht="12" customHeight="1">
      <c r="A2416" s="51"/>
      <c r="B2416" s="74"/>
      <c r="C2416" s="47" t="s">
        <v>9466</v>
      </c>
      <c r="D2416" s="20" t="s">
        <v>5567</v>
      </c>
      <c r="E2416" s="21" t="s">
        <v>9467</v>
      </c>
      <c r="F2416" s="67"/>
      <c r="G2416" s="42" t="s">
        <v>9466</v>
      </c>
      <c r="H2416" s="42" t="s">
        <v>5567</v>
      </c>
      <c r="I2416" s="42" t="s">
        <v>9467</v>
      </c>
      <c r="J2416" s="73"/>
    </row>
    <row r="2417" spans="1:11" s="69" customFormat="1" ht="12" customHeight="1">
      <c r="A2417" s="24" t="s">
        <v>2349</v>
      </c>
      <c r="B2417" s="70" t="s">
        <v>1339</v>
      </c>
      <c r="C2417" s="26">
        <v>10</v>
      </c>
      <c r="D2417" s="26">
        <v>15.56</v>
      </c>
      <c r="E2417" s="26">
        <v>38.18</v>
      </c>
      <c r="G2417" s="37"/>
      <c r="H2417" s="37"/>
      <c r="I2417" s="37"/>
      <c r="J2417" s="71">
        <f t="shared" ref="J2417:J2420" si="894">(C2417*G2417)+(D2417*H2417)+(E2417*I2417)</f>
        <v>0</v>
      </c>
      <c r="K2417" s="107">
        <f t="shared" ref="K2417:K2420" si="895">SUBTOTAL(9,G2417:I2417)</f>
        <v>0</v>
      </c>
    </row>
    <row r="2418" spans="1:11" s="69" customFormat="1" ht="12" customHeight="1">
      <c r="A2418" s="24" t="s">
        <v>2347</v>
      </c>
      <c r="B2418" s="70" t="s">
        <v>2346</v>
      </c>
      <c r="C2418" s="26">
        <v>6</v>
      </c>
      <c r="D2418" s="26">
        <v>9.33</v>
      </c>
      <c r="E2418" s="26">
        <v>22.91</v>
      </c>
      <c r="G2418" s="37"/>
      <c r="H2418" s="37"/>
      <c r="I2418" s="37"/>
      <c r="J2418" s="71">
        <f t="shared" si="894"/>
        <v>0</v>
      </c>
      <c r="K2418" s="107">
        <f t="shared" si="895"/>
        <v>0</v>
      </c>
    </row>
    <row r="2419" spans="1:11" s="69" customFormat="1" ht="12" customHeight="1">
      <c r="A2419" s="24" t="s">
        <v>2349</v>
      </c>
      <c r="B2419" s="70" t="s">
        <v>2348</v>
      </c>
      <c r="C2419" s="26">
        <v>6</v>
      </c>
      <c r="D2419" s="26">
        <v>9.33</v>
      </c>
      <c r="E2419" s="26">
        <v>22.91</v>
      </c>
      <c r="G2419" s="37"/>
      <c r="H2419" s="37"/>
      <c r="I2419" s="37"/>
      <c r="J2419" s="71">
        <f t="shared" si="894"/>
        <v>0</v>
      </c>
      <c r="K2419" s="107">
        <f t="shared" si="895"/>
        <v>0</v>
      </c>
    </row>
    <row r="2420" spans="1:11" s="69" customFormat="1" ht="12" customHeight="1">
      <c r="A2420" s="24" t="s">
        <v>8505</v>
      </c>
      <c r="B2420" s="70" t="s">
        <v>8504</v>
      </c>
      <c r="C2420" s="26">
        <v>2.95</v>
      </c>
      <c r="D2420" s="26">
        <v>4.72</v>
      </c>
      <c r="E2420" s="26">
        <v>12.27</v>
      </c>
      <c r="G2420" s="39"/>
      <c r="H2420" s="39"/>
      <c r="I2420" s="39"/>
      <c r="J2420" s="71">
        <f t="shared" si="894"/>
        <v>0</v>
      </c>
      <c r="K2420" s="107">
        <f t="shared" si="895"/>
        <v>0</v>
      </c>
    </row>
    <row r="2421" spans="1:11" s="69" customFormat="1" ht="12" customHeight="1">
      <c r="A2421" s="51"/>
      <c r="B2421" s="74"/>
      <c r="C2421" s="47" t="s">
        <v>9466</v>
      </c>
      <c r="D2421" s="20" t="s">
        <v>5567</v>
      </c>
      <c r="E2421" s="21" t="s">
        <v>9467</v>
      </c>
      <c r="F2421" s="67"/>
      <c r="G2421" s="42" t="s">
        <v>9466</v>
      </c>
      <c r="H2421" s="42" t="s">
        <v>5567</v>
      </c>
      <c r="I2421" s="42" t="s">
        <v>9467</v>
      </c>
      <c r="J2421" s="73"/>
    </row>
    <row r="2422" spans="1:11" s="69" customFormat="1" ht="12" customHeight="1">
      <c r="A2422" s="24" t="s">
        <v>8096</v>
      </c>
      <c r="B2422" s="70" t="s">
        <v>8095</v>
      </c>
      <c r="C2422" s="26">
        <v>21.43</v>
      </c>
      <c r="D2422" s="26">
        <v>33.33</v>
      </c>
      <c r="E2422" s="26">
        <v>81.819999999999993</v>
      </c>
      <c r="G2422" s="39"/>
      <c r="H2422" s="39"/>
      <c r="I2422" s="39"/>
      <c r="J2422" s="71">
        <f t="shared" ref="J2422" si="896">(C2422*G2422)+(D2422*H2422)+(E2422*I2422)</f>
        <v>0</v>
      </c>
      <c r="K2422" s="107">
        <f>SUBTOTAL(9,G2422:I2422)</f>
        <v>0</v>
      </c>
    </row>
    <row r="2423" spans="1:11" s="69" customFormat="1" ht="12" customHeight="1">
      <c r="A2423" s="51"/>
      <c r="B2423" s="72"/>
      <c r="C2423" s="47" t="s">
        <v>9466</v>
      </c>
      <c r="D2423" s="20" t="s">
        <v>5567</v>
      </c>
      <c r="E2423" s="21" t="s">
        <v>9467</v>
      </c>
      <c r="F2423" s="67"/>
      <c r="G2423" s="42" t="s">
        <v>9466</v>
      </c>
      <c r="H2423" s="42" t="s">
        <v>5567</v>
      </c>
      <c r="I2423" s="42" t="s">
        <v>9467</v>
      </c>
      <c r="J2423" s="73"/>
    </row>
    <row r="2424" spans="1:11" s="69" customFormat="1" ht="12" customHeight="1">
      <c r="A2424" s="24" t="s">
        <v>7667</v>
      </c>
      <c r="B2424" s="70" t="s">
        <v>7666</v>
      </c>
      <c r="C2424" s="26">
        <v>11.43</v>
      </c>
      <c r="D2424" s="26">
        <v>17.78</v>
      </c>
      <c r="E2424" s="26">
        <v>43.64</v>
      </c>
      <c r="G2424" s="39"/>
      <c r="H2424" s="39"/>
      <c r="I2424" s="39"/>
      <c r="J2424" s="71">
        <f t="shared" ref="J2424" si="897">(C2424*G2424)+(D2424*H2424)+(E2424*I2424)</f>
        <v>0</v>
      </c>
      <c r="K2424" s="107">
        <f>SUBTOTAL(9,G2424:I2424)</f>
        <v>0</v>
      </c>
    </row>
    <row r="2425" spans="1:11" s="69" customFormat="1" ht="12" customHeight="1">
      <c r="A2425" s="51"/>
      <c r="B2425" s="72"/>
      <c r="C2425" s="47" t="s">
        <v>9466</v>
      </c>
      <c r="D2425" s="20" t="s">
        <v>5567</v>
      </c>
      <c r="E2425" s="21" t="s">
        <v>9467</v>
      </c>
      <c r="F2425" s="67"/>
      <c r="G2425" s="42" t="s">
        <v>9466</v>
      </c>
      <c r="H2425" s="42" t="s">
        <v>5567</v>
      </c>
      <c r="I2425" s="42" t="s">
        <v>9467</v>
      </c>
      <c r="J2425" s="73"/>
    </row>
    <row r="2426" spans="1:11" s="69" customFormat="1" ht="12" customHeight="1">
      <c r="A2426" s="24" t="s">
        <v>7669</v>
      </c>
      <c r="B2426" s="70" t="s">
        <v>7668</v>
      </c>
      <c r="C2426" s="26">
        <v>7.17</v>
      </c>
      <c r="D2426" s="26">
        <v>16.89</v>
      </c>
      <c r="E2426" s="26">
        <v>41.45</v>
      </c>
      <c r="G2426" s="39"/>
      <c r="H2426" s="39"/>
      <c r="I2426" s="39"/>
      <c r="J2426" s="71">
        <f t="shared" ref="J2426" si="898">(C2426*G2426)+(D2426*H2426)+(E2426*I2426)</f>
        <v>0</v>
      </c>
      <c r="K2426" s="107">
        <f>SUBTOTAL(9,G2426:I2426)</f>
        <v>0</v>
      </c>
    </row>
    <row r="2427" spans="1:11" s="69" customFormat="1" ht="12" customHeight="1">
      <c r="A2427" s="51"/>
      <c r="B2427" s="72"/>
      <c r="C2427" s="47" t="s">
        <v>9466</v>
      </c>
      <c r="D2427" s="20" t="s">
        <v>5567</v>
      </c>
      <c r="E2427" s="21" t="s">
        <v>9467</v>
      </c>
      <c r="F2427" s="67"/>
      <c r="G2427" s="42" t="s">
        <v>9466</v>
      </c>
      <c r="H2427" s="42" t="s">
        <v>5567</v>
      </c>
      <c r="I2427" s="42" t="s">
        <v>9467</v>
      </c>
      <c r="J2427" s="73"/>
    </row>
    <row r="2428" spans="1:11" s="69" customFormat="1" ht="12" customHeight="1">
      <c r="A2428" s="24" t="s">
        <v>8507</v>
      </c>
      <c r="B2428" s="70" t="s">
        <v>8607</v>
      </c>
      <c r="C2428" s="26">
        <v>2.95</v>
      </c>
      <c r="D2428" s="26">
        <v>5.31</v>
      </c>
      <c r="E2428" s="26">
        <v>12.75</v>
      </c>
      <c r="G2428" s="37"/>
      <c r="H2428" s="37"/>
      <c r="I2428" s="37"/>
      <c r="J2428" s="71">
        <f t="shared" ref="J2428:J2429" si="899">(C2428*G2428)+(D2428*H2428)+(E2428*I2428)</f>
        <v>0</v>
      </c>
      <c r="K2428" s="107">
        <f t="shared" ref="K2428:K2432" si="900">SUBTOTAL(9,G2428:I2428)</f>
        <v>0</v>
      </c>
    </row>
    <row r="2429" spans="1:11" s="69" customFormat="1" ht="12" customHeight="1">
      <c r="A2429" s="24" t="s">
        <v>8506</v>
      </c>
      <c r="B2429" s="70" t="s">
        <v>8606</v>
      </c>
      <c r="C2429" s="26">
        <v>2.95</v>
      </c>
      <c r="D2429" s="26">
        <v>5.31</v>
      </c>
      <c r="E2429" s="26">
        <v>12.75</v>
      </c>
      <c r="G2429" s="37"/>
      <c r="H2429" s="37"/>
      <c r="I2429" s="37"/>
      <c r="J2429" s="71">
        <f t="shared" si="899"/>
        <v>0</v>
      </c>
      <c r="K2429" s="107">
        <f t="shared" si="900"/>
        <v>0</v>
      </c>
    </row>
    <row r="2430" spans="1:11" s="69" customFormat="1" ht="12" customHeight="1">
      <c r="A2430" s="24" t="s">
        <v>7671</v>
      </c>
      <c r="B2430" s="70" t="s">
        <v>7670</v>
      </c>
      <c r="C2430" s="26">
        <v>7.43</v>
      </c>
      <c r="D2430" s="26">
        <v>11.56</v>
      </c>
      <c r="E2430" s="26">
        <v>28.36</v>
      </c>
      <c r="G2430" s="37"/>
      <c r="H2430" s="37"/>
      <c r="I2430" s="37"/>
      <c r="J2430" s="71">
        <f t="shared" ref="J2430:J2432" si="901">(C2430*G2430)+(D2430*H2430)+(E2430*I2430)</f>
        <v>0</v>
      </c>
      <c r="K2430" s="107">
        <f t="shared" si="900"/>
        <v>0</v>
      </c>
    </row>
    <row r="2431" spans="1:11" s="69" customFormat="1" ht="12" customHeight="1">
      <c r="A2431" s="24" t="s">
        <v>7672</v>
      </c>
      <c r="B2431" s="70" t="s">
        <v>9559</v>
      </c>
      <c r="C2431" s="26">
        <v>7.71</v>
      </c>
      <c r="D2431" s="26">
        <v>12</v>
      </c>
      <c r="E2431" s="26">
        <v>29.45</v>
      </c>
      <c r="G2431" s="37"/>
      <c r="H2431" s="37"/>
      <c r="I2431" s="37"/>
      <c r="J2431" s="71">
        <f t="shared" si="901"/>
        <v>0</v>
      </c>
      <c r="K2431" s="107">
        <f t="shared" si="900"/>
        <v>0</v>
      </c>
    </row>
    <row r="2432" spans="1:11" s="69" customFormat="1" ht="12" customHeight="1">
      <c r="A2432" s="24" t="s">
        <v>7674</v>
      </c>
      <c r="B2432" s="70" t="s">
        <v>7673</v>
      </c>
      <c r="C2432" s="26">
        <v>7.71</v>
      </c>
      <c r="D2432" s="26">
        <v>12</v>
      </c>
      <c r="E2432" s="26">
        <v>29.45</v>
      </c>
      <c r="G2432" s="39"/>
      <c r="H2432" s="39"/>
      <c r="I2432" s="39"/>
      <c r="J2432" s="71">
        <f t="shared" si="901"/>
        <v>0</v>
      </c>
      <c r="K2432" s="107">
        <f t="shared" si="900"/>
        <v>0</v>
      </c>
    </row>
    <row r="2433" spans="1:11" s="69" customFormat="1" ht="12" customHeight="1">
      <c r="A2433" s="51"/>
      <c r="B2433" s="74"/>
      <c r="C2433" s="47" t="s">
        <v>9466</v>
      </c>
      <c r="D2433" s="20" t="s">
        <v>5567</v>
      </c>
      <c r="E2433" s="21" t="s">
        <v>9467</v>
      </c>
      <c r="F2433" s="67"/>
      <c r="G2433" s="42" t="s">
        <v>9466</v>
      </c>
      <c r="H2433" s="42" t="s">
        <v>5567</v>
      </c>
      <c r="I2433" s="42" t="s">
        <v>9467</v>
      </c>
      <c r="J2433" s="73"/>
    </row>
    <row r="2434" spans="1:11" s="69" customFormat="1" ht="12" customHeight="1">
      <c r="A2434" s="24" t="s">
        <v>2220</v>
      </c>
      <c r="B2434" s="70" t="s">
        <v>2219</v>
      </c>
      <c r="C2434" s="26">
        <v>28.57</v>
      </c>
      <c r="D2434" s="26">
        <v>44.44</v>
      </c>
      <c r="E2434" s="26">
        <v>109.09</v>
      </c>
      <c r="G2434" s="37"/>
      <c r="H2434" s="37"/>
      <c r="I2434" s="37"/>
      <c r="J2434" s="71">
        <f t="shared" ref="J2434:J2437" si="902">(C2434*G2434)+(D2434*H2434)+(E2434*I2434)</f>
        <v>0</v>
      </c>
      <c r="K2434" s="107">
        <f t="shared" ref="K2434:K2437" si="903">SUBTOTAL(9,G2434:I2434)</f>
        <v>0</v>
      </c>
    </row>
    <row r="2435" spans="1:11" s="69" customFormat="1" ht="12" customHeight="1">
      <c r="A2435" s="24" t="s">
        <v>4701</v>
      </c>
      <c r="B2435" s="70" t="s">
        <v>4700</v>
      </c>
      <c r="C2435" s="26">
        <v>13.71</v>
      </c>
      <c r="D2435" s="26">
        <v>21.33</v>
      </c>
      <c r="E2435" s="26">
        <v>52.36</v>
      </c>
      <c r="G2435" s="37"/>
      <c r="H2435" s="37"/>
      <c r="I2435" s="37"/>
      <c r="J2435" s="71">
        <f t="shared" si="902"/>
        <v>0</v>
      </c>
      <c r="K2435" s="107">
        <f t="shared" si="903"/>
        <v>0</v>
      </c>
    </row>
    <row r="2436" spans="1:11" s="69" customFormat="1" ht="12" customHeight="1">
      <c r="A2436" s="24" t="s">
        <v>1576</v>
      </c>
      <c r="B2436" s="70" t="s">
        <v>1575</v>
      </c>
      <c r="C2436" s="26">
        <v>11.14</v>
      </c>
      <c r="D2436" s="26">
        <v>17.329999999999998</v>
      </c>
      <c r="E2436" s="26">
        <v>42.55</v>
      </c>
      <c r="G2436" s="37"/>
      <c r="H2436" s="37"/>
      <c r="I2436" s="37"/>
      <c r="J2436" s="71">
        <f t="shared" si="902"/>
        <v>0</v>
      </c>
      <c r="K2436" s="107">
        <f t="shared" si="903"/>
        <v>0</v>
      </c>
    </row>
    <row r="2437" spans="1:11" s="69" customFormat="1" ht="12" customHeight="1">
      <c r="A2437" s="24" t="s">
        <v>2222</v>
      </c>
      <c r="B2437" s="70" t="s">
        <v>2221</v>
      </c>
      <c r="C2437" s="26">
        <v>2.95</v>
      </c>
      <c r="D2437" s="26">
        <v>4.72</v>
      </c>
      <c r="E2437" s="26">
        <v>7.52</v>
      </c>
      <c r="G2437" s="39"/>
      <c r="H2437" s="39"/>
      <c r="I2437" s="39"/>
      <c r="J2437" s="71">
        <f t="shared" si="902"/>
        <v>0</v>
      </c>
      <c r="K2437" s="107">
        <f t="shared" si="903"/>
        <v>0</v>
      </c>
    </row>
    <row r="2438" spans="1:11" s="69" customFormat="1" ht="12" customHeight="1">
      <c r="A2438" s="51"/>
      <c r="B2438" s="72"/>
      <c r="C2438" s="47" t="s">
        <v>9469</v>
      </c>
      <c r="D2438" s="20" t="s">
        <v>9470</v>
      </c>
      <c r="E2438" s="21" t="s">
        <v>9486</v>
      </c>
      <c r="F2438" s="67"/>
      <c r="G2438" s="42" t="s">
        <v>9469</v>
      </c>
      <c r="H2438" s="42" t="s">
        <v>9470</v>
      </c>
      <c r="I2438" s="42" t="s">
        <v>9486</v>
      </c>
      <c r="J2438" s="73"/>
    </row>
    <row r="2439" spans="1:11" s="69" customFormat="1" ht="12" customHeight="1">
      <c r="A2439" s="24" t="s">
        <v>2077</v>
      </c>
      <c r="B2439" s="70" t="s">
        <v>2076</v>
      </c>
      <c r="C2439" s="26">
        <v>28.57</v>
      </c>
      <c r="D2439" s="26">
        <v>66.67</v>
      </c>
      <c r="E2439" s="26">
        <v>90.91</v>
      </c>
      <c r="G2439" s="37"/>
      <c r="H2439" s="37"/>
      <c r="I2439" s="37"/>
      <c r="J2439" s="71">
        <f t="shared" ref="J2439:J2451" si="904">(C2439*G2439)+(D2439*H2439)+(E2439*I2439)</f>
        <v>0</v>
      </c>
      <c r="K2439" s="107">
        <f t="shared" ref="K2439:K2465" si="905">SUBTOTAL(9,G2439:I2439)</f>
        <v>0</v>
      </c>
    </row>
    <row r="2440" spans="1:11" s="69" customFormat="1" ht="12" customHeight="1">
      <c r="A2440" s="24" t="s">
        <v>2079</v>
      </c>
      <c r="B2440" s="70" t="s">
        <v>2078</v>
      </c>
      <c r="C2440" s="26">
        <v>28.57</v>
      </c>
      <c r="D2440" s="26">
        <v>66.67</v>
      </c>
      <c r="E2440" s="26">
        <v>90.91</v>
      </c>
      <c r="G2440" s="37"/>
      <c r="H2440" s="37"/>
      <c r="I2440" s="37"/>
      <c r="J2440" s="71">
        <f t="shared" si="904"/>
        <v>0</v>
      </c>
      <c r="K2440" s="107">
        <f t="shared" si="905"/>
        <v>0</v>
      </c>
    </row>
    <row r="2441" spans="1:11" s="69" customFormat="1" ht="12" customHeight="1">
      <c r="A2441" s="24" t="s">
        <v>7289</v>
      </c>
      <c r="B2441" s="70" t="s">
        <v>7288</v>
      </c>
      <c r="C2441" s="26">
        <v>33.49</v>
      </c>
      <c r="D2441" s="26">
        <v>78.13</v>
      </c>
      <c r="E2441" s="26">
        <v>106.55</v>
      </c>
      <c r="G2441" s="37"/>
      <c r="H2441" s="37"/>
      <c r="I2441" s="37"/>
      <c r="J2441" s="71">
        <f t="shared" si="904"/>
        <v>0</v>
      </c>
      <c r="K2441" s="107">
        <f t="shared" si="905"/>
        <v>0</v>
      </c>
    </row>
    <row r="2442" spans="1:11" s="69" customFormat="1" ht="12" customHeight="1">
      <c r="A2442" s="24" t="s">
        <v>7890</v>
      </c>
      <c r="B2442" s="70" t="s">
        <v>7889</v>
      </c>
      <c r="C2442" s="26">
        <v>33.49</v>
      </c>
      <c r="D2442" s="26">
        <v>78.13</v>
      </c>
      <c r="E2442" s="26">
        <v>106.55</v>
      </c>
      <c r="G2442" s="37"/>
      <c r="H2442" s="37"/>
      <c r="I2442" s="37"/>
      <c r="J2442" s="71">
        <f t="shared" si="904"/>
        <v>0</v>
      </c>
      <c r="K2442" s="107">
        <f t="shared" si="905"/>
        <v>0</v>
      </c>
    </row>
    <row r="2443" spans="1:11" s="69" customFormat="1" ht="12" customHeight="1">
      <c r="A2443" s="24" t="s">
        <v>7281</v>
      </c>
      <c r="B2443" s="70" t="s">
        <v>7280</v>
      </c>
      <c r="C2443" s="26">
        <v>33.49</v>
      </c>
      <c r="D2443" s="26">
        <v>78.13</v>
      </c>
      <c r="E2443" s="26">
        <v>106.55</v>
      </c>
      <c r="G2443" s="37"/>
      <c r="H2443" s="37"/>
      <c r="I2443" s="37"/>
      <c r="J2443" s="71">
        <f t="shared" si="904"/>
        <v>0</v>
      </c>
      <c r="K2443" s="107">
        <f t="shared" si="905"/>
        <v>0</v>
      </c>
    </row>
    <row r="2444" spans="1:11" s="69" customFormat="1" ht="12" customHeight="1">
      <c r="A2444" s="24" t="s">
        <v>7913</v>
      </c>
      <c r="B2444" s="70" t="s">
        <v>7912</v>
      </c>
      <c r="C2444" s="26">
        <v>33.49</v>
      </c>
      <c r="D2444" s="26">
        <v>78.13</v>
      </c>
      <c r="E2444" s="26">
        <v>106.55</v>
      </c>
      <c r="G2444" s="37"/>
      <c r="H2444" s="37"/>
      <c r="I2444" s="37"/>
      <c r="J2444" s="71">
        <f t="shared" si="904"/>
        <v>0</v>
      </c>
      <c r="K2444" s="107">
        <f t="shared" si="905"/>
        <v>0</v>
      </c>
    </row>
    <row r="2445" spans="1:11" s="69" customFormat="1" ht="12" customHeight="1">
      <c r="A2445" s="24" t="s">
        <v>7283</v>
      </c>
      <c r="B2445" s="70" t="s">
        <v>7282</v>
      </c>
      <c r="C2445" s="26">
        <v>33.49</v>
      </c>
      <c r="D2445" s="26">
        <v>78.13</v>
      </c>
      <c r="E2445" s="26">
        <v>106.55</v>
      </c>
      <c r="G2445" s="37"/>
      <c r="H2445" s="37"/>
      <c r="I2445" s="37"/>
      <c r="J2445" s="71">
        <f t="shared" si="904"/>
        <v>0</v>
      </c>
      <c r="K2445" s="107">
        <f t="shared" si="905"/>
        <v>0</v>
      </c>
    </row>
    <row r="2446" spans="1:11" s="69" customFormat="1" ht="12" customHeight="1">
      <c r="A2446" s="24" t="s">
        <v>7285</v>
      </c>
      <c r="B2446" s="70" t="s">
        <v>7284</v>
      </c>
      <c r="C2446" s="26">
        <v>33.49</v>
      </c>
      <c r="D2446" s="26">
        <v>78.13</v>
      </c>
      <c r="E2446" s="26">
        <v>106.55</v>
      </c>
      <c r="G2446" s="37"/>
      <c r="H2446" s="37"/>
      <c r="I2446" s="37"/>
      <c r="J2446" s="71">
        <f t="shared" si="904"/>
        <v>0</v>
      </c>
      <c r="K2446" s="107">
        <f t="shared" si="905"/>
        <v>0</v>
      </c>
    </row>
    <row r="2447" spans="1:11" s="69" customFormat="1" ht="12" customHeight="1">
      <c r="A2447" s="24" t="s">
        <v>7287</v>
      </c>
      <c r="B2447" s="70" t="s">
        <v>7286</v>
      </c>
      <c r="C2447" s="26">
        <v>33.49</v>
      </c>
      <c r="D2447" s="26">
        <v>78.13</v>
      </c>
      <c r="E2447" s="26">
        <v>106.55</v>
      </c>
      <c r="G2447" s="37"/>
      <c r="H2447" s="37"/>
      <c r="I2447" s="37"/>
      <c r="J2447" s="71">
        <f t="shared" si="904"/>
        <v>0</v>
      </c>
      <c r="K2447" s="107">
        <f t="shared" si="905"/>
        <v>0</v>
      </c>
    </row>
    <row r="2448" spans="1:11" s="69" customFormat="1" ht="12" customHeight="1">
      <c r="A2448" s="24" t="s">
        <v>3281</v>
      </c>
      <c r="B2448" s="70" t="s">
        <v>3280</v>
      </c>
      <c r="C2448" s="26">
        <v>34.29</v>
      </c>
      <c r="D2448" s="26">
        <v>80</v>
      </c>
      <c r="E2448" s="26">
        <v>109.09</v>
      </c>
      <c r="G2448" s="37"/>
      <c r="H2448" s="37"/>
      <c r="I2448" s="37"/>
      <c r="J2448" s="71">
        <f t="shared" si="904"/>
        <v>0</v>
      </c>
      <c r="K2448" s="107">
        <f t="shared" si="905"/>
        <v>0</v>
      </c>
    </row>
    <row r="2449" spans="1:11" s="69" customFormat="1" ht="12" customHeight="1">
      <c r="A2449" s="24" t="s">
        <v>2069</v>
      </c>
      <c r="B2449" s="70" t="s">
        <v>5139</v>
      </c>
      <c r="C2449" s="26">
        <v>34.29</v>
      </c>
      <c r="D2449" s="26">
        <v>80</v>
      </c>
      <c r="E2449" s="26">
        <v>109.09</v>
      </c>
      <c r="G2449" s="37"/>
      <c r="H2449" s="37"/>
      <c r="I2449" s="37"/>
      <c r="J2449" s="71">
        <f t="shared" si="904"/>
        <v>0</v>
      </c>
      <c r="K2449" s="107">
        <f t="shared" si="905"/>
        <v>0</v>
      </c>
    </row>
    <row r="2450" spans="1:11" s="69" customFormat="1" ht="12" customHeight="1">
      <c r="A2450" s="24" t="s">
        <v>7917</v>
      </c>
      <c r="B2450" s="70" t="s">
        <v>7916</v>
      </c>
      <c r="C2450" s="26">
        <v>34.29</v>
      </c>
      <c r="D2450" s="26">
        <v>80</v>
      </c>
      <c r="E2450" s="26">
        <v>109.09</v>
      </c>
      <c r="G2450" s="37"/>
      <c r="H2450" s="37"/>
      <c r="I2450" s="37"/>
      <c r="J2450" s="71">
        <f t="shared" si="904"/>
        <v>0</v>
      </c>
      <c r="K2450" s="107">
        <f t="shared" si="905"/>
        <v>0</v>
      </c>
    </row>
    <row r="2451" spans="1:11" s="69" customFormat="1" ht="12" customHeight="1">
      <c r="A2451" s="24" t="s">
        <v>7915</v>
      </c>
      <c r="B2451" s="70" t="s">
        <v>7914</v>
      </c>
      <c r="C2451" s="26">
        <v>34.29</v>
      </c>
      <c r="D2451" s="26">
        <v>80</v>
      </c>
      <c r="E2451" s="26">
        <v>109.09</v>
      </c>
      <c r="G2451" s="37"/>
      <c r="H2451" s="37"/>
      <c r="I2451" s="37"/>
      <c r="J2451" s="71">
        <f t="shared" si="904"/>
        <v>0</v>
      </c>
      <c r="K2451" s="107">
        <f t="shared" si="905"/>
        <v>0</v>
      </c>
    </row>
    <row r="2452" spans="1:11" s="69" customFormat="1" ht="12" customHeight="1">
      <c r="A2452" s="24" t="s">
        <v>5044</v>
      </c>
      <c r="B2452" s="70" t="s">
        <v>5043</v>
      </c>
      <c r="C2452" s="26">
        <v>46.57</v>
      </c>
      <c r="D2452" s="26">
        <v>108.67</v>
      </c>
      <c r="E2452" s="26">
        <v>148.18</v>
      </c>
      <c r="G2452" s="37"/>
      <c r="H2452" s="37"/>
      <c r="I2452" s="37"/>
      <c r="J2452" s="71">
        <f t="shared" ref="J2452:J2457" si="906">(C2452*G2452)+(D2452*H2452)+(E2452*I2452)</f>
        <v>0</v>
      </c>
      <c r="K2452" s="107">
        <f t="shared" si="905"/>
        <v>0</v>
      </c>
    </row>
    <row r="2453" spans="1:11" s="69" customFormat="1" ht="12" customHeight="1">
      <c r="A2453" s="24" t="s">
        <v>5046</v>
      </c>
      <c r="B2453" s="70" t="s">
        <v>5045</v>
      </c>
      <c r="C2453" s="26">
        <v>46.57</v>
      </c>
      <c r="D2453" s="26">
        <v>108.67</v>
      </c>
      <c r="E2453" s="26">
        <v>148.18</v>
      </c>
      <c r="G2453" s="37"/>
      <c r="H2453" s="37"/>
      <c r="I2453" s="37"/>
      <c r="J2453" s="71">
        <f t="shared" si="906"/>
        <v>0</v>
      </c>
      <c r="K2453" s="107">
        <f t="shared" si="905"/>
        <v>0</v>
      </c>
    </row>
    <row r="2454" spans="1:11" s="69" customFormat="1" ht="12" customHeight="1">
      <c r="A2454" s="24" t="s">
        <v>814</v>
      </c>
      <c r="B2454" s="70" t="s">
        <v>813</v>
      </c>
      <c r="C2454" s="26">
        <v>46.57</v>
      </c>
      <c r="D2454" s="26">
        <v>108.67</v>
      </c>
      <c r="E2454" s="26">
        <v>148.18</v>
      </c>
      <c r="G2454" s="37"/>
      <c r="H2454" s="37"/>
      <c r="I2454" s="37"/>
      <c r="J2454" s="71">
        <f t="shared" si="906"/>
        <v>0</v>
      </c>
      <c r="K2454" s="107">
        <f t="shared" si="905"/>
        <v>0</v>
      </c>
    </row>
    <row r="2455" spans="1:11" s="69" customFormat="1" ht="12" customHeight="1">
      <c r="A2455" s="24" t="s">
        <v>816</v>
      </c>
      <c r="B2455" s="70" t="s">
        <v>815</v>
      </c>
      <c r="C2455" s="26">
        <v>46.57</v>
      </c>
      <c r="D2455" s="26">
        <v>108.67</v>
      </c>
      <c r="E2455" s="26">
        <v>148.18</v>
      </c>
      <c r="G2455" s="37"/>
      <c r="H2455" s="37"/>
      <c r="I2455" s="37"/>
      <c r="J2455" s="71">
        <f t="shared" si="906"/>
        <v>0</v>
      </c>
      <c r="K2455" s="107">
        <f t="shared" si="905"/>
        <v>0</v>
      </c>
    </row>
    <row r="2456" spans="1:11" s="69" customFormat="1" ht="12" customHeight="1">
      <c r="A2456" s="24" t="s">
        <v>818</v>
      </c>
      <c r="B2456" s="70" t="s">
        <v>817</v>
      </c>
      <c r="C2456" s="26">
        <v>46.57</v>
      </c>
      <c r="D2456" s="26">
        <v>108.67</v>
      </c>
      <c r="E2456" s="26">
        <v>148.18</v>
      </c>
      <c r="G2456" s="37"/>
      <c r="H2456" s="37"/>
      <c r="I2456" s="37"/>
      <c r="J2456" s="71">
        <f t="shared" si="906"/>
        <v>0</v>
      </c>
      <c r="K2456" s="107">
        <f t="shared" si="905"/>
        <v>0</v>
      </c>
    </row>
    <row r="2457" spans="1:11" s="69" customFormat="1" ht="12" customHeight="1">
      <c r="A2457" s="24" t="s">
        <v>812</v>
      </c>
      <c r="B2457" s="70" t="s">
        <v>811</v>
      </c>
      <c r="C2457" s="26">
        <v>46.57</v>
      </c>
      <c r="D2457" s="26">
        <v>108.67</v>
      </c>
      <c r="E2457" s="26">
        <v>148.18</v>
      </c>
      <c r="G2457" s="37"/>
      <c r="H2457" s="37"/>
      <c r="I2457" s="37"/>
      <c r="J2457" s="71">
        <f t="shared" si="906"/>
        <v>0</v>
      </c>
      <c r="K2457" s="107">
        <f t="shared" si="905"/>
        <v>0</v>
      </c>
    </row>
    <row r="2458" spans="1:11" s="69" customFormat="1" ht="12" customHeight="1">
      <c r="A2458" s="24" t="s">
        <v>2075</v>
      </c>
      <c r="B2458" s="70" t="s">
        <v>2074</v>
      </c>
      <c r="C2458" s="26">
        <v>55.17</v>
      </c>
      <c r="D2458" s="26">
        <v>128.72999999999999</v>
      </c>
      <c r="E2458" s="26">
        <v>175.55</v>
      </c>
      <c r="G2458" s="37"/>
      <c r="H2458" s="37"/>
      <c r="I2458" s="37"/>
      <c r="J2458" s="71">
        <f t="shared" ref="J2458:J2460" si="907">(C2458*G2458)+(D2458*H2458)+(E2458*I2458)</f>
        <v>0</v>
      </c>
      <c r="K2458" s="107">
        <f t="shared" si="905"/>
        <v>0</v>
      </c>
    </row>
    <row r="2459" spans="1:11" s="69" customFormat="1" ht="12" customHeight="1">
      <c r="A2459" s="24" t="s">
        <v>2071</v>
      </c>
      <c r="B2459" s="70" t="s">
        <v>2070</v>
      </c>
      <c r="C2459" s="26">
        <v>55.17</v>
      </c>
      <c r="D2459" s="26">
        <v>128.72999999999999</v>
      </c>
      <c r="E2459" s="26">
        <v>175.55</v>
      </c>
      <c r="G2459" s="37"/>
      <c r="H2459" s="37"/>
      <c r="I2459" s="37"/>
      <c r="J2459" s="71">
        <f t="shared" si="907"/>
        <v>0</v>
      </c>
      <c r="K2459" s="107">
        <f t="shared" si="905"/>
        <v>0</v>
      </c>
    </row>
    <row r="2460" spans="1:11" s="69" customFormat="1" ht="12" customHeight="1">
      <c r="A2460" s="24" t="s">
        <v>2073</v>
      </c>
      <c r="B2460" s="70" t="s">
        <v>2072</v>
      </c>
      <c r="C2460" s="26">
        <v>55.17</v>
      </c>
      <c r="D2460" s="26">
        <v>128.72999999999999</v>
      </c>
      <c r="E2460" s="26">
        <v>175.55</v>
      </c>
      <c r="G2460" s="37"/>
      <c r="H2460" s="37"/>
      <c r="I2460" s="37"/>
      <c r="J2460" s="71">
        <f t="shared" si="907"/>
        <v>0</v>
      </c>
      <c r="K2460" s="107">
        <f t="shared" si="905"/>
        <v>0</v>
      </c>
    </row>
    <row r="2461" spans="1:11" s="69" customFormat="1" ht="12" customHeight="1">
      <c r="A2461" s="24" t="s">
        <v>8030</v>
      </c>
      <c r="B2461" s="70" t="s">
        <v>8029</v>
      </c>
      <c r="C2461" s="26">
        <v>62</v>
      </c>
      <c r="D2461" s="26">
        <v>144.66999999999999</v>
      </c>
      <c r="E2461" s="26">
        <v>197.27</v>
      </c>
      <c r="G2461" s="37"/>
      <c r="H2461" s="37"/>
      <c r="I2461" s="37"/>
      <c r="J2461" s="71">
        <f t="shared" ref="J2461:J2465" si="908">(C2461*G2461)+(D2461*H2461)+(E2461*I2461)</f>
        <v>0</v>
      </c>
      <c r="K2461" s="107">
        <f t="shared" si="905"/>
        <v>0</v>
      </c>
    </row>
    <row r="2462" spans="1:11" s="69" customFormat="1" ht="12" customHeight="1">
      <c r="A2462" s="24" t="s">
        <v>1036</v>
      </c>
      <c r="B2462" s="70" t="s">
        <v>1035</v>
      </c>
      <c r="C2462" s="26">
        <v>62</v>
      </c>
      <c r="D2462" s="26">
        <v>144.66999999999999</v>
      </c>
      <c r="E2462" s="26">
        <v>197.27</v>
      </c>
      <c r="G2462" s="37"/>
      <c r="H2462" s="37"/>
      <c r="I2462" s="37"/>
      <c r="J2462" s="71">
        <f t="shared" si="908"/>
        <v>0</v>
      </c>
      <c r="K2462" s="107">
        <f t="shared" si="905"/>
        <v>0</v>
      </c>
    </row>
    <row r="2463" spans="1:11" s="69" customFormat="1" ht="12" customHeight="1">
      <c r="A2463" s="24" t="s">
        <v>1038</v>
      </c>
      <c r="B2463" s="70" t="s">
        <v>1037</v>
      </c>
      <c r="C2463" s="26">
        <v>62</v>
      </c>
      <c r="D2463" s="26">
        <v>144.66999999999999</v>
      </c>
      <c r="E2463" s="26">
        <v>197.27</v>
      </c>
      <c r="G2463" s="37"/>
      <c r="H2463" s="37"/>
      <c r="I2463" s="37"/>
      <c r="J2463" s="71">
        <f t="shared" si="908"/>
        <v>0</v>
      </c>
      <c r="K2463" s="107">
        <f t="shared" si="905"/>
        <v>0</v>
      </c>
    </row>
    <row r="2464" spans="1:11" s="69" customFormat="1" ht="12" customHeight="1">
      <c r="A2464" s="24" t="s">
        <v>1040</v>
      </c>
      <c r="B2464" s="70" t="s">
        <v>1039</v>
      </c>
      <c r="C2464" s="26">
        <v>62</v>
      </c>
      <c r="D2464" s="26">
        <v>144.66999999999999</v>
      </c>
      <c r="E2464" s="26">
        <v>197.27</v>
      </c>
      <c r="G2464" s="37"/>
      <c r="H2464" s="37"/>
      <c r="I2464" s="37"/>
      <c r="J2464" s="71">
        <f t="shared" si="908"/>
        <v>0</v>
      </c>
      <c r="K2464" s="107">
        <f t="shared" si="905"/>
        <v>0</v>
      </c>
    </row>
    <row r="2465" spans="1:11" s="69" customFormat="1" ht="12" customHeight="1">
      <c r="A2465" s="24" t="s">
        <v>1042</v>
      </c>
      <c r="B2465" s="70" t="s">
        <v>1041</v>
      </c>
      <c r="C2465" s="26">
        <v>62</v>
      </c>
      <c r="D2465" s="26">
        <v>144.66999999999999</v>
      </c>
      <c r="E2465" s="26">
        <v>197.27</v>
      </c>
      <c r="G2465" s="39"/>
      <c r="H2465" s="39"/>
      <c r="I2465" s="39"/>
      <c r="J2465" s="71">
        <f t="shared" si="908"/>
        <v>0</v>
      </c>
      <c r="K2465" s="107">
        <f t="shared" si="905"/>
        <v>0</v>
      </c>
    </row>
    <row r="2466" spans="1:11" s="69" customFormat="1" ht="12" customHeight="1">
      <c r="A2466" s="51"/>
      <c r="B2466" s="72"/>
      <c r="C2466" s="47" t="s">
        <v>9466</v>
      </c>
      <c r="D2466" s="20" t="s">
        <v>5567</v>
      </c>
      <c r="E2466" s="21" t="s">
        <v>9467</v>
      </c>
      <c r="F2466" s="67"/>
      <c r="G2466" s="42" t="s">
        <v>9466</v>
      </c>
      <c r="H2466" s="42" t="s">
        <v>5567</v>
      </c>
      <c r="I2466" s="42" t="s">
        <v>9467</v>
      </c>
      <c r="J2466" s="73"/>
    </row>
    <row r="2467" spans="1:11" s="69" customFormat="1" ht="12" customHeight="1">
      <c r="A2467" s="24" t="s">
        <v>8696</v>
      </c>
      <c r="B2467" s="70" t="s">
        <v>8695</v>
      </c>
      <c r="C2467" s="26">
        <v>2.95</v>
      </c>
      <c r="D2467" s="26">
        <v>4.72</v>
      </c>
      <c r="E2467" s="26">
        <v>11.25</v>
      </c>
      <c r="G2467" s="39"/>
      <c r="H2467" s="39"/>
      <c r="I2467" s="39"/>
      <c r="J2467" s="71">
        <f t="shared" ref="J2467" si="909">(C2467*G2467)+(D2467*H2467)+(E2467*I2467)</f>
        <v>0</v>
      </c>
      <c r="K2467" s="107">
        <f>SUBTOTAL(9,G2467:I2467)</f>
        <v>0</v>
      </c>
    </row>
    <row r="2468" spans="1:11" s="69" customFormat="1" ht="12" customHeight="1">
      <c r="A2468" s="51"/>
      <c r="B2468" s="74"/>
      <c r="C2468" s="47" t="s">
        <v>9467</v>
      </c>
      <c r="D2468" s="20" t="s">
        <v>3050</v>
      </c>
      <c r="E2468" s="21" t="s">
        <v>4933</v>
      </c>
      <c r="F2468" s="67"/>
      <c r="G2468" s="42" t="s">
        <v>9467</v>
      </c>
      <c r="H2468" s="42" t="s">
        <v>3050</v>
      </c>
      <c r="I2468" s="42" t="s">
        <v>4933</v>
      </c>
      <c r="J2468" s="73"/>
    </row>
    <row r="2469" spans="1:11" s="69" customFormat="1" ht="12" customHeight="1">
      <c r="A2469" s="24" t="s">
        <v>6118</v>
      </c>
      <c r="B2469" s="70" t="s">
        <v>6116</v>
      </c>
      <c r="C2469" s="26">
        <v>6</v>
      </c>
      <c r="D2469" s="26">
        <v>7.78</v>
      </c>
      <c r="E2469" s="26">
        <v>12.73</v>
      </c>
      <c r="G2469" s="37"/>
      <c r="H2469" s="37"/>
      <c r="I2469" s="37"/>
      <c r="J2469" s="71">
        <f t="shared" ref="J2469" si="910">(C2469*G2469)+(D2469*H2469)+(E2469*I2469)</f>
        <v>0</v>
      </c>
      <c r="K2469" s="107">
        <f t="shared" ref="K2469:K2497" si="911">SUBTOTAL(9,G2469:I2469)</f>
        <v>0</v>
      </c>
    </row>
    <row r="2470" spans="1:11" s="69" customFormat="1" ht="12" customHeight="1">
      <c r="A2470" s="24" t="s">
        <v>4144</v>
      </c>
      <c r="B2470" s="70" t="s">
        <v>4143</v>
      </c>
      <c r="C2470" s="26">
        <v>9.43</v>
      </c>
      <c r="D2470" s="26">
        <v>12.22</v>
      </c>
      <c r="E2470" s="26">
        <v>20</v>
      </c>
      <c r="G2470" s="37"/>
      <c r="H2470" s="37"/>
      <c r="I2470" s="37"/>
      <c r="J2470" s="71">
        <f t="shared" ref="J2470:J2475" si="912">(C2470*G2470)+(D2470*H2470)+(E2470*I2470)</f>
        <v>0</v>
      </c>
      <c r="K2470" s="107">
        <f t="shared" si="911"/>
        <v>0</v>
      </c>
    </row>
    <row r="2471" spans="1:11" s="69" customFormat="1" ht="12" customHeight="1">
      <c r="A2471" s="24" t="s">
        <v>6126</v>
      </c>
      <c r="B2471" s="70" t="s">
        <v>598</v>
      </c>
      <c r="C2471" s="26">
        <v>9.43</v>
      </c>
      <c r="D2471" s="26">
        <v>12.22</v>
      </c>
      <c r="E2471" s="26">
        <v>20</v>
      </c>
      <c r="G2471" s="37"/>
      <c r="H2471" s="37"/>
      <c r="I2471" s="37"/>
      <c r="J2471" s="71">
        <f t="shared" si="912"/>
        <v>0</v>
      </c>
      <c r="K2471" s="107">
        <f t="shared" si="911"/>
        <v>0</v>
      </c>
    </row>
    <row r="2472" spans="1:11" s="69" customFormat="1" ht="12" customHeight="1">
      <c r="A2472" s="24" t="s">
        <v>4136</v>
      </c>
      <c r="B2472" s="70" t="s">
        <v>4135</v>
      </c>
      <c r="C2472" s="26">
        <v>9.43</v>
      </c>
      <c r="D2472" s="26">
        <v>12.22</v>
      </c>
      <c r="E2472" s="26">
        <v>20</v>
      </c>
      <c r="G2472" s="37"/>
      <c r="H2472" s="37"/>
      <c r="I2472" s="37"/>
      <c r="J2472" s="71">
        <f t="shared" si="912"/>
        <v>0</v>
      </c>
      <c r="K2472" s="107">
        <f t="shared" si="911"/>
        <v>0</v>
      </c>
    </row>
    <row r="2473" spans="1:11" s="69" customFormat="1" ht="12" customHeight="1">
      <c r="A2473" s="24" t="s">
        <v>4138</v>
      </c>
      <c r="B2473" s="70" t="s">
        <v>4137</v>
      </c>
      <c r="C2473" s="26">
        <v>9.43</v>
      </c>
      <c r="D2473" s="26">
        <v>12.22</v>
      </c>
      <c r="E2473" s="26">
        <v>20</v>
      </c>
      <c r="G2473" s="37"/>
      <c r="H2473" s="37"/>
      <c r="I2473" s="37"/>
      <c r="J2473" s="71">
        <f t="shared" si="912"/>
        <v>0</v>
      </c>
      <c r="K2473" s="107">
        <f t="shared" si="911"/>
        <v>0</v>
      </c>
    </row>
    <row r="2474" spans="1:11" s="69" customFormat="1" ht="12" customHeight="1">
      <c r="A2474" s="24" t="s">
        <v>4140</v>
      </c>
      <c r="B2474" s="70" t="s">
        <v>4139</v>
      </c>
      <c r="C2474" s="26">
        <v>9.43</v>
      </c>
      <c r="D2474" s="26">
        <v>12.22</v>
      </c>
      <c r="E2474" s="26">
        <v>20</v>
      </c>
      <c r="G2474" s="37"/>
      <c r="H2474" s="37"/>
      <c r="I2474" s="37"/>
      <c r="J2474" s="71">
        <f t="shared" si="912"/>
        <v>0</v>
      </c>
      <c r="K2474" s="107">
        <f t="shared" si="911"/>
        <v>0</v>
      </c>
    </row>
    <row r="2475" spans="1:11" s="69" customFormat="1" ht="12" customHeight="1">
      <c r="A2475" s="24" t="s">
        <v>4142</v>
      </c>
      <c r="B2475" s="70" t="s">
        <v>4141</v>
      </c>
      <c r="C2475" s="26">
        <v>9.43</v>
      </c>
      <c r="D2475" s="26">
        <v>12.22</v>
      </c>
      <c r="E2475" s="26">
        <v>20</v>
      </c>
      <c r="G2475" s="37"/>
      <c r="H2475" s="37"/>
      <c r="I2475" s="37"/>
      <c r="J2475" s="71">
        <f t="shared" si="912"/>
        <v>0</v>
      </c>
      <c r="K2475" s="107">
        <f t="shared" si="911"/>
        <v>0</v>
      </c>
    </row>
    <row r="2476" spans="1:11" s="69" customFormat="1" ht="12" customHeight="1">
      <c r="A2476" s="24" t="s">
        <v>1853</v>
      </c>
      <c r="B2476" s="70" t="s">
        <v>1852</v>
      </c>
      <c r="C2476" s="26">
        <v>21.43</v>
      </c>
      <c r="D2476" s="26">
        <v>27.78</v>
      </c>
      <c r="E2476" s="26">
        <v>45.45</v>
      </c>
      <c r="G2476" s="37"/>
      <c r="H2476" s="37"/>
      <c r="I2476" s="37"/>
      <c r="J2476" s="71">
        <f t="shared" ref="J2476:J2484" si="913">(C2476*G2476)+(D2476*H2476)+(E2476*I2476)</f>
        <v>0</v>
      </c>
      <c r="K2476" s="107">
        <f t="shared" si="911"/>
        <v>0</v>
      </c>
    </row>
    <row r="2477" spans="1:11" s="69" customFormat="1" ht="12" customHeight="1">
      <c r="A2477" s="24" t="s">
        <v>6120</v>
      </c>
      <c r="B2477" s="70" t="s">
        <v>6119</v>
      </c>
      <c r="C2477" s="26">
        <v>21.43</v>
      </c>
      <c r="D2477" s="26">
        <v>27.78</v>
      </c>
      <c r="E2477" s="26">
        <v>45.45</v>
      </c>
      <c r="G2477" s="37"/>
      <c r="H2477" s="37"/>
      <c r="I2477" s="37"/>
      <c r="J2477" s="71">
        <f t="shared" si="913"/>
        <v>0</v>
      </c>
      <c r="K2477" s="107">
        <f t="shared" si="911"/>
        <v>0</v>
      </c>
    </row>
    <row r="2478" spans="1:11" s="69" customFormat="1" ht="12" customHeight="1">
      <c r="A2478" s="24" t="s">
        <v>1851</v>
      </c>
      <c r="B2478" s="70" t="s">
        <v>1850</v>
      </c>
      <c r="C2478" s="26">
        <v>21.43</v>
      </c>
      <c r="D2478" s="26">
        <v>27.78</v>
      </c>
      <c r="E2478" s="26">
        <v>45.45</v>
      </c>
      <c r="G2478" s="37"/>
      <c r="H2478" s="37"/>
      <c r="I2478" s="37"/>
      <c r="J2478" s="71">
        <f t="shared" si="913"/>
        <v>0</v>
      </c>
      <c r="K2478" s="107">
        <f t="shared" si="911"/>
        <v>0</v>
      </c>
    </row>
    <row r="2479" spans="1:11" s="69" customFormat="1" ht="12" customHeight="1">
      <c r="A2479" s="24" t="s">
        <v>5356</v>
      </c>
      <c r="B2479" s="70" t="s">
        <v>6125</v>
      </c>
      <c r="C2479" s="26">
        <v>21.43</v>
      </c>
      <c r="D2479" s="26">
        <v>27.78</v>
      </c>
      <c r="E2479" s="26">
        <v>45.45</v>
      </c>
      <c r="G2479" s="37"/>
      <c r="H2479" s="37"/>
      <c r="I2479" s="37"/>
      <c r="J2479" s="71">
        <f t="shared" si="913"/>
        <v>0</v>
      </c>
      <c r="K2479" s="107">
        <f t="shared" si="911"/>
        <v>0</v>
      </c>
    </row>
    <row r="2480" spans="1:11" s="69" customFormat="1" ht="12" customHeight="1">
      <c r="A2480" s="24" t="s">
        <v>1845</v>
      </c>
      <c r="B2480" s="70" t="s">
        <v>5357</v>
      </c>
      <c r="C2480" s="26">
        <v>21.43</v>
      </c>
      <c r="D2480" s="26">
        <v>27.78</v>
      </c>
      <c r="E2480" s="26">
        <v>45.45</v>
      </c>
      <c r="G2480" s="37"/>
      <c r="H2480" s="37"/>
      <c r="I2480" s="37"/>
      <c r="J2480" s="71">
        <f t="shared" si="913"/>
        <v>0</v>
      </c>
      <c r="K2480" s="107">
        <f t="shared" si="911"/>
        <v>0</v>
      </c>
    </row>
    <row r="2481" spans="1:11" s="69" customFormat="1" ht="12" customHeight="1">
      <c r="A2481" s="24" t="s">
        <v>6122</v>
      </c>
      <c r="B2481" s="70" t="s">
        <v>6121</v>
      </c>
      <c r="C2481" s="26">
        <v>21.43</v>
      </c>
      <c r="D2481" s="26">
        <v>27.78</v>
      </c>
      <c r="E2481" s="26">
        <v>45.45</v>
      </c>
      <c r="G2481" s="37"/>
      <c r="H2481" s="37"/>
      <c r="I2481" s="37"/>
      <c r="J2481" s="71">
        <f t="shared" si="913"/>
        <v>0</v>
      </c>
      <c r="K2481" s="107">
        <f t="shared" si="911"/>
        <v>0</v>
      </c>
    </row>
    <row r="2482" spans="1:11" s="69" customFormat="1" ht="12" customHeight="1">
      <c r="A2482" s="24" t="s">
        <v>6124</v>
      </c>
      <c r="B2482" s="70" t="s">
        <v>6123</v>
      </c>
      <c r="C2482" s="26">
        <v>21.43</v>
      </c>
      <c r="D2482" s="26">
        <v>27.78</v>
      </c>
      <c r="E2482" s="26">
        <v>45.45</v>
      </c>
      <c r="G2482" s="37"/>
      <c r="H2482" s="37"/>
      <c r="I2482" s="37"/>
      <c r="J2482" s="71">
        <f t="shared" si="913"/>
        <v>0</v>
      </c>
      <c r="K2482" s="107">
        <f t="shared" si="911"/>
        <v>0</v>
      </c>
    </row>
    <row r="2483" spans="1:11" s="69" customFormat="1" ht="12" customHeight="1">
      <c r="A2483" s="24" t="s">
        <v>1847</v>
      </c>
      <c r="B2483" s="70" t="s">
        <v>1846</v>
      </c>
      <c r="C2483" s="26">
        <v>21.43</v>
      </c>
      <c r="D2483" s="26">
        <v>27.78</v>
      </c>
      <c r="E2483" s="26">
        <v>45.45</v>
      </c>
      <c r="G2483" s="37"/>
      <c r="H2483" s="37"/>
      <c r="I2483" s="37"/>
      <c r="J2483" s="71">
        <f t="shared" si="913"/>
        <v>0</v>
      </c>
      <c r="K2483" s="107">
        <f t="shared" si="911"/>
        <v>0</v>
      </c>
    </row>
    <row r="2484" spans="1:11" s="69" customFormat="1" ht="12" customHeight="1">
      <c r="A2484" s="24" t="s">
        <v>1849</v>
      </c>
      <c r="B2484" s="70" t="s">
        <v>1848</v>
      </c>
      <c r="C2484" s="26">
        <v>21.43</v>
      </c>
      <c r="D2484" s="26">
        <v>27.78</v>
      </c>
      <c r="E2484" s="26">
        <v>45.45</v>
      </c>
      <c r="G2484" s="37"/>
      <c r="H2484" s="37"/>
      <c r="I2484" s="37"/>
      <c r="J2484" s="71">
        <f t="shared" si="913"/>
        <v>0</v>
      </c>
      <c r="K2484" s="107">
        <f t="shared" si="911"/>
        <v>0</v>
      </c>
    </row>
    <row r="2485" spans="1:11" s="69" customFormat="1" ht="12" customHeight="1">
      <c r="A2485" s="24" t="s">
        <v>1865</v>
      </c>
      <c r="B2485" s="70" t="s">
        <v>1864</v>
      </c>
      <c r="C2485" s="26">
        <v>36</v>
      </c>
      <c r="D2485" s="26">
        <v>46.67</v>
      </c>
      <c r="E2485" s="26">
        <v>76.36</v>
      </c>
      <c r="G2485" s="37"/>
      <c r="H2485" s="37"/>
      <c r="I2485" s="37"/>
      <c r="J2485" s="71">
        <f t="shared" ref="J2485:J2494" si="914">(C2485*G2485)+(D2485*H2485)+(E2485*I2485)</f>
        <v>0</v>
      </c>
      <c r="K2485" s="107">
        <f t="shared" si="911"/>
        <v>0</v>
      </c>
    </row>
    <row r="2486" spans="1:11" s="69" customFormat="1" ht="12" customHeight="1">
      <c r="A2486" s="24" t="s">
        <v>1863</v>
      </c>
      <c r="B2486" s="70" t="s">
        <v>1862</v>
      </c>
      <c r="C2486" s="26">
        <v>36</v>
      </c>
      <c r="D2486" s="26">
        <v>46.67</v>
      </c>
      <c r="E2486" s="26">
        <v>76.36</v>
      </c>
      <c r="G2486" s="37"/>
      <c r="H2486" s="37"/>
      <c r="I2486" s="37"/>
      <c r="J2486" s="71">
        <f t="shared" si="914"/>
        <v>0</v>
      </c>
      <c r="K2486" s="107">
        <f t="shared" si="911"/>
        <v>0</v>
      </c>
    </row>
    <row r="2487" spans="1:11" s="69" customFormat="1" ht="12" customHeight="1">
      <c r="A2487" s="24" t="s">
        <v>1677</v>
      </c>
      <c r="B2487" s="70" t="s">
        <v>1676</v>
      </c>
      <c r="C2487" s="26">
        <v>36</v>
      </c>
      <c r="D2487" s="26">
        <v>46.67</v>
      </c>
      <c r="E2487" s="26">
        <v>76.36</v>
      </c>
      <c r="G2487" s="37"/>
      <c r="H2487" s="37"/>
      <c r="I2487" s="37"/>
      <c r="J2487" s="71">
        <f t="shared" si="914"/>
        <v>0</v>
      </c>
      <c r="K2487" s="107">
        <f t="shared" si="911"/>
        <v>0</v>
      </c>
    </row>
    <row r="2488" spans="1:11" s="69" customFormat="1" ht="12" customHeight="1">
      <c r="A2488" s="24" t="s">
        <v>1679</v>
      </c>
      <c r="B2488" s="70" t="s">
        <v>1678</v>
      </c>
      <c r="C2488" s="26">
        <v>36</v>
      </c>
      <c r="D2488" s="26">
        <v>46.67</v>
      </c>
      <c r="E2488" s="26">
        <v>76.36</v>
      </c>
      <c r="G2488" s="37"/>
      <c r="H2488" s="37"/>
      <c r="I2488" s="37"/>
      <c r="J2488" s="71">
        <f t="shared" si="914"/>
        <v>0</v>
      </c>
      <c r="K2488" s="107">
        <f t="shared" si="911"/>
        <v>0</v>
      </c>
    </row>
    <row r="2489" spans="1:11" s="69" customFormat="1" ht="12" customHeight="1">
      <c r="A2489" s="24" t="s">
        <v>4146</v>
      </c>
      <c r="B2489" s="70" t="s">
        <v>4145</v>
      </c>
      <c r="C2489" s="26">
        <v>36</v>
      </c>
      <c r="D2489" s="26">
        <v>46.67</v>
      </c>
      <c r="E2489" s="26">
        <v>76.36</v>
      </c>
      <c r="G2489" s="37"/>
      <c r="H2489" s="37"/>
      <c r="I2489" s="37"/>
      <c r="J2489" s="71">
        <f t="shared" si="914"/>
        <v>0</v>
      </c>
      <c r="K2489" s="107">
        <f t="shared" si="911"/>
        <v>0</v>
      </c>
    </row>
    <row r="2490" spans="1:11" s="69" customFormat="1" ht="12" customHeight="1">
      <c r="A2490" s="24" t="s">
        <v>4148</v>
      </c>
      <c r="B2490" s="70" t="s">
        <v>4147</v>
      </c>
      <c r="C2490" s="26">
        <v>36</v>
      </c>
      <c r="D2490" s="26">
        <v>46.67</v>
      </c>
      <c r="E2490" s="26">
        <v>76.36</v>
      </c>
      <c r="G2490" s="37"/>
      <c r="H2490" s="37"/>
      <c r="I2490" s="37"/>
      <c r="J2490" s="71">
        <f t="shared" si="914"/>
        <v>0</v>
      </c>
      <c r="K2490" s="107">
        <f t="shared" si="911"/>
        <v>0</v>
      </c>
    </row>
    <row r="2491" spans="1:11" s="69" customFormat="1" ht="12" customHeight="1">
      <c r="A2491" s="24" t="s">
        <v>4149</v>
      </c>
      <c r="B2491" s="70" t="s">
        <v>6094</v>
      </c>
      <c r="C2491" s="26">
        <v>36</v>
      </c>
      <c r="D2491" s="26">
        <v>46.67</v>
      </c>
      <c r="E2491" s="26">
        <v>76.36</v>
      </c>
      <c r="G2491" s="37"/>
      <c r="H2491" s="37"/>
      <c r="I2491" s="37"/>
      <c r="J2491" s="71">
        <f t="shared" si="914"/>
        <v>0</v>
      </c>
      <c r="K2491" s="107">
        <f t="shared" si="911"/>
        <v>0</v>
      </c>
    </row>
    <row r="2492" spans="1:11" s="69" customFormat="1" ht="12" customHeight="1">
      <c r="A2492" s="24" t="s">
        <v>1857</v>
      </c>
      <c r="B2492" s="70" t="s">
        <v>5180</v>
      </c>
      <c r="C2492" s="26">
        <v>36</v>
      </c>
      <c r="D2492" s="26">
        <v>46.67</v>
      </c>
      <c r="E2492" s="26">
        <v>76.36</v>
      </c>
      <c r="G2492" s="37"/>
      <c r="H2492" s="37"/>
      <c r="I2492" s="37"/>
      <c r="J2492" s="71">
        <f t="shared" si="914"/>
        <v>0</v>
      </c>
      <c r="K2492" s="107">
        <f t="shared" si="911"/>
        <v>0</v>
      </c>
    </row>
    <row r="2493" spans="1:11" s="69" customFormat="1" ht="12" customHeight="1">
      <c r="A2493" s="24" t="s">
        <v>1859</v>
      </c>
      <c r="B2493" s="70" t="s">
        <v>1858</v>
      </c>
      <c r="C2493" s="26">
        <v>36</v>
      </c>
      <c r="D2493" s="26">
        <v>46.67</v>
      </c>
      <c r="E2493" s="26">
        <v>76.36</v>
      </c>
      <c r="G2493" s="37"/>
      <c r="H2493" s="37"/>
      <c r="I2493" s="37"/>
      <c r="J2493" s="71">
        <f t="shared" si="914"/>
        <v>0</v>
      </c>
      <c r="K2493" s="107">
        <f t="shared" si="911"/>
        <v>0</v>
      </c>
    </row>
    <row r="2494" spans="1:11" s="69" customFormat="1" ht="12" customHeight="1">
      <c r="A2494" s="24" t="s">
        <v>1861</v>
      </c>
      <c r="B2494" s="70" t="s">
        <v>1860</v>
      </c>
      <c r="C2494" s="26">
        <v>36</v>
      </c>
      <c r="D2494" s="26">
        <v>46.67</v>
      </c>
      <c r="E2494" s="26">
        <v>76.36</v>
      </c>
      <c r="G2494" s="37"/>
      <c r="H2494" s="37"/>
      <c r="I2494" s="37"/>
      <c r="J2494" s="71">
        <f t="shared" si="914"/>
        <v>0</v>
      </c>
      <c r="K2494" s="107">
        <f t="shared" si="911"/>
        <v>0</v>
      </c>
    </row>
    <row r="2495" spans="1:11" s="69" customFormat="1" ht="12" customHeight="1">
      <c r="A2495" s="24" t="s">
        <v>8964</v>
      </c>
      <c r="B2495" s="70" t="s">
        <v>8963</v>
      </c>
      <c r="C2495" s="26">
        <v>39.43</v>
      </c>
      <c r="D2495" s="26">
        <v>51.11</v>
      </c>
      <c r="E2495" s="26">
        <v>83.64</v>
      </c>
      <c r="G2495" s="37"/>
      <c r="H2495" s="37"/>
      <c r="I2495" s="37"/>
      <c r="J2495" s="71">
        <f t="shared" ref="J2495" si="915">(C2495*G2495)+(D2495*H2495)+(E2495*I2495)</f>
        <v>0</v>
      </c>
      <c r="K2495" s="107">
        <f t="shared" si="911"/>
        <v>0</v>
      </c>
    </row>
    <row r="2496" spans="1:11" s="69" customFormat="1" ht="12" customHeight="1">
      <c r="A2496" s="24" t="s">
        <v>8789</v>
      </c>
      <c r="B2496" s="70" t="s">
        <v>8788</v>
      </c>
      <c r="C2496" s="26">
        <v>51.43</v>
      </c>
      <c r="D2496" s="26">
        <v>66.67</v>
      </c>
      <c r="E2496" s="26">
        <v>109.09</v>
      </c>
      <c r="G2496" s="37"/>
      <c r="H2496" s="37"/>
      <c r="I2496" s="37"/>
      <c r="J2496" s="71">
        <f t="shared" ref="J2496:J2497" si="916">(C2496*G2496)+(D2496*H2496)+(E2496*I2496)</f>
        <v>0</v>
      </c>
      <c r="K2496" s="107">
        <f t="shared" si="911"/>
        <v>0</v>
      </c>
    </row>
    <row r="2497" spans="1:11" s="69" customFormat="1" ht="12" customHeight="1">
      <c r="A2497" s="24" t="s">
        <v>3049</v>
      </c>
      <c r="B2497" s="70" t="s">
        <v>3048</v>
      </c>
      <c r="C2497" s="26">
        <v>38.57</v>
      </c>
      <c r="D2497" s="26">
        <v>50</v>
      </c>
      <c r="E2497" s="26">
        <v>81.819999999999993</v>
      </c>
      <c r="G2497" s="39"/>
      <c r="H2497" s="39"/>
      <c r="I2497" s="39"/>
      <c r="J2497" s="71">
        <f t="shared" si="916"/>
        <v>0</v>
      </c>
      <c r="K2497" s="107">
        <f t="shared" si="911"/>
        <v>0</v>
      </c>
    </row>
    <row r="2498" spans="1:11" s="69" customFormat="1" ht="12" customHeight="1">
      <c r="A2498" s="51"/>
      <c r="B2498" s="74"/>
      <c r="C2498" s="47" t="s">
        <v>9464</v>
      </c>
      <c r="D2498" s="20" t="s">
        <v>9465</v>
      </c>
      <c r="E2498" s="21" t="s">
        <v>5564</v>
      </c>
      <c r="F2498" s="67"/>
      <c r="G2498" s="42" t="s">
        <v>9464</v>
      </c>
      <c r="H2498" s="42" t="s">
        <v>9465</v>
      </c>
      <c r="I2498" s="42" t="s">
        <v>5564</v>
      </c>
      <c r="J2498" s="73"/>
    </row>
    <row r="2499" spans="1:11" s="69" customFormat="1" ht="12" customHeight="1">
      <c r="A2499" s="24" t="s">
        <v>1701</v>
      </c>
      <c r="B2499" s="70" t="s">
        <v>1700</v>
      </c>
      <c r="C2499" s="26">
        <v>2.95</v>
      </c>
      <c r="D2499" s="26">
        <v>4.7300000000000004</v>
      </c>
      <c r="E2499" s="26">
        <v>7.57</v>
      </c>
      <c r="G2499" s="37"/>
      <c r="H2499" s="37"/>
      <c r="I2499" s="37"/>
      <c r="J2499" s="71">
        <f t="shared" ref="J2499:J2505" si="917">(C2499*G2499)+(D2499*H2499)+(E2499*I2499)</f>
        <v>0</v>
      </c>
      <c r="K2499" s="107">
        <f t="shared" ref="K2499:K2507" si="918">SUBTOTAL(9,G2499:I2499)</f>
        <v>0</v>
      </c>
    </row>
    <row r="2500" spans="1:11" s="69" customFormat="1" ht="12" customHeight="1">
      <c r="A2500" s="24" t="s">
        <v>4576</v>
      </c>
      <c r="B2500" s="70" t="s">
        <v>4575</v>
      </c>
      <c r="C2500" s="26">
        <v>2.95</v>
      </c>
      <c r="D2500" s="26">
        <v>4.7300000000000004</v>
      </c>
      <c r="E2500" s="26">
        <v>7.57</v>
      </c>
      <c r="G2500" s="37"/>
      <c r="H2500" s="37"/>
      <c r="I2500" s="37"/>
      <c r="J2500" s="71">
        <f t="shared" si="917"/>
        <v>0</v>
      </c>
      <c r="K2500" s="107">
        <f t="shared" si="918"/>
        <v>0</v>
      </c>
    </row>
    <row r="2501" spans="1:11" s="69" customFormat="1" ht="12" customHeight="1">
      <c r="A2501" s="24" t="s">
        <v>2760</v>
      </c>
      <c r="B2501" s="70" t="s">
        <v>2759</v>
      </c>
      <c r="C2501" s="26">
        <v>2.95</v>
      </c>
      <c r="D2501" s="26">
        <v>4.7300000000000004</v>
      </c>
      <c r="E2501" s="26">
        <v>7.57</v>
      </c>
      <c r="G2501" s="37"/>
      <c r="H2501" s="37"/>
      <c r="I2501" s="37"/>
      <c r="J2501" s="71">
        <f t="shared" si="917"/>
        <v>0</v>
      </c>
      <c r="K2501" s="107">
        <f t="shared" si="918"/>
        <v>0</v>
      </c>
    </row>
    <row r="2502" spans="1:11" s="69" customFormat="1" ht="12" customHeight="1">
      <c r="A2502" s="24" t="s">
        <v>1699</v>
      </c>
      <c r="B2502" s="70" t="s">
        <v>3258</v>
      </c>
      <c r="C2502" s="26">
        <v>2.95</v>
      </c>
      <c r="D2502" s="26">
        <v>4.7300000000000004</v>
      </c>
      <c r="E2502" s="26">
        <v>7.57</v>
      </c>
      <c r="G2502" s="37"/>
      <c r="H2502" s="37"/>
      <c r="I2502" s="37"/>
      <c r="J2502" s="71">
        <f t="shared" si="917"/>
        <v>0</v>
      </c>
      <c r="K2502" s="107">
        <f t="shared" si="918"/>
        <v>0</v>
      </c>
    </row>
    <row r="2503" spans="1:11" s="69" customFormat="1" ht="12" customHeight="1">
      <c r="A2503" s="24" t="s">
        <v>2771</v>
      </c>
      <c r="B2503" s="70" t="s">
        <v>2770</v>
      </c>
      <c r="C2503" s="26">
        <v>2.95</v>
      </c>
      <c r="D2503" s="26">
        <v>4.7300000000000004</v>
      </c>
      <c r="E2503" s="26">
        <v>7.57</v>
      </c>
      <c r="G2503" s="37"/>
      <c r="H2503" s="37"/>
      <c r="I2503" s="37"/>
      <c r="J2503" s="71">
        <f t="shared" si="917"/>
        <v>0</v>
      </c>
      <c r="K2503" s="107">
        <f t="shared" si="918"/>
        <v>0</v>
      </c>
    </row>
    <row r="2504" spans="1:11" s="69" customFormat="1" ht="12" customHeight="1">
      <c r="A2504" s="24" t="s">
        <v>1703</v>
      </c>
      <c r="B2504" s="70" t="s">
        <v>1702</v>
      </c>
      <c r="C2504" s="26">
        <v>2.95</v>
      </c>
      <c r="D2504" s="26">
        <v>4.7300000000000004</v>
      </c>
      <c r="E2504" s="26">
        <v>7.57</v>
      </c>
      <c r="G2504" s="37"/>
      <c r="H2504" s="37"/>
      <c r="I2504" s="37"/>
      <c r="J2504" s="71">
        <f t="shared" si="917"/>
        <v>0</v>
      </c>
      <c r="K2504" s="107">
        <f t="shared" si="918"/>
        <v>0</v>
      </c>
    </row>
    <row r="2505" spans="1:11" s="69" customFormat="1" ht="12" customHeight="1">
      <c r="A2505" s="24" t="s">
        <v>3257</v>
      </c>
      <c r="B2505" s="70" t="s">
        <v>3256</v>
      </c>
      <c r="C2505" s="26">
        <v>2.95</v>
      </c>
      <c r="D2505" s="26">
        <v>4.7300000000000004</v>
      </c>
      <c r="E2505" s="26">
        <v>7.57</v>
      </c>
      <c r="G2505" s="37"/>
      <c r="H2505" s="37"/>
      <c r="I2505" s="37"/>
      <c r="J2505" s="71">
        <f t="shared" si="917"/>
        <v>0</v>
      </c>
      <c r="K2505" s="107">
        <f t="shared" si="918"/>
        <v>0</v>
      </c>
    </row>
    <row r="2506" spans="1:11" s="69" customFormat="1" ht="12" customHeight="1">
      <c r="A2506" s="24" t="s">
        <v>1917</v>
      </c>
      <c r="B2506" s="70" t="s">
        <v>1918</v>
      </c>
      <c r="C2506" s="26">
        <v>12.7</v>
      </c>
      <c r="D2506" s="26">
        <v>19.760000000000002</v>
      </c>
      <c r="E2506" s="26">
        <v>32.33</v>
      </c>
      <c r="G2506" s="37"/>
      <c r="H2506" s="37"/>
      <c r="I2506" s="37"/>
      <c r="J2506" s="71">
        <f t="shared" ref="J2506:J2507" si="919">(C2506*G2506)+(D2506*H2506)+(E2506*I2506)</f>
        <v>0</v>
      </c>
      <c r="K2506" s="107">
        <f t="shared" si="918"/>
        <v>0</v>
      </c>
    </row>
    <row r="2507" spans="1:11" s="69" customFormat="1" ht="12" customHeight="1">
      <c r="A2507" s="24" t="s">
        <v>1917</v>
      </c>
      <c r="B2507" s="70" t="s">
        <v>1916</v>
      </c>
      <c r="C2507" s="26">
        <v>12.7</v>
      </c>
      <c r="D2507" s="26">
        <v>19.760000000000002</v>
      </c>
      <c r="E2507" s="26">
        <v>32.33</v>
      </c>
      <c r="G2507" s="39"/>
      <c r="H2507" s="39"/>
      <c r="I2507" s="39"/>
      <c r="J2507" s="71">
        <f t="shared" si="919"/>
        <v>0</v>
      </c>
      <c r="K2507" s="107">
        <f t="shared" si="918"/>
        <v>0</v>
      </c>
    </row>
    <row r="2508" spans="1:11" s="69" customFormat="1" ht="12" customHeight="1">
      <c r="A2508" s="51"/>
      <c r="B2508" s="72"/>
      <c r="C2508" s="47" t="s">
        <v>6360</v>
      </c>
      <c r="D2508" s="20" t="s">
        <v>9474</v>
      </c>
      <c r="E2508" s="21" t="s">
        <v>9475</v>
      </c>
      <c r="F2508" s="67"/>
      <c r="G2508" s="42" t="s">
        <v>6360</v>
      </c>
      <c r="H2508" s="42" t="s">
        <v>9474</v>
      </c>
      <c r="I2508" s="42" t="s">
        <v>9475</v>
      </c>
      <c r="J2508" s="73"/>
    </row>
    <row r="2509" spans="1:11" s="69" customFormat="1" ht="12" customHeight="1">
      <c r="A2509" s="24" t="s">
        <v>120</v>
      </c>
      <c r="B2509" s="70" t="s">
        <v>1700</v>
      </c>
      <c r="C2509" s="26">
        <v>8.14</v>
      </c>
      <c r="D2509" s="26">
        <v>20.399999999999999</v>
      </c>
      <c r="E2509" s="26">
        <v>27.82</v>
      </c>
      <c r="G2509" s="37"/>
      <c r="H2509" s="37"/>
      <c r="I2509" s="37"/>
      <c r="J2509" s="71">
        <f t="shared" ref="J2509:J2515" si="920">(C2509*G2509)+(D2509*H2509)+(E2509*I2509)</f>
        <v>0</v>
      </c>
      <c r="K2509" s="107">
        <f t="shared" ref="K2509:K2515" si="921">SUBTOTAL(9,G2509:I2509)</f>
        <v>0</v>
      </c>
    </row>
    <row r="2510" spans="1:11" s="69" customFormat="1" ht="12" customHeight="1">
      <c r="A2510" s="24" t="s">
        <v>248</v>
      </c>
      <c r="B2510" s="70" t="s">
        <v>4575</v>
      </c>
      <c r="C2510" s="26">
        <v>8.14</v>
      </c>
      <c r="D2510" s="26">
        <v>20.399999999999999</v>
      </c>
      <c r="E2510" s="26">
        <v>27.82</v>
      </c>
      <c r="G2510" s="37"/>
      <c r="H2510" s="37"/>
      <c r="I2510" s="37"/>
      <c r="J2510" s="71">
        <f t="shared" si="920"/>
        <v>0</v>
      </c>
      <c r="K2510" s="107">
        <f t="shared" si="921"/>
        <v>0</v>
      </c>
    </row>
    <row r="2511" spans="1:11" s="69" customFormat="1" ht="12" customHeight="1">
      <c r="A2511" s="24" t="s">
        <v>249</v>
      </c>
      <c r="B2511" s="70" t="s">
        <v>2759</v>
      </c>
      <c r="C2511" s="26">
        <v>8.14</v>
      </c>
      <c r="D2511" s="26">
        <v>20.399999999999999</v>
      </c>
      <c r="E2511" s="26">
        <v>27.82</v>
      </c>
      <c r="G2511" s="37"/>
      <c r="H2511" s="37"/>
      <c r="I2511" s="37"/>
      <c r="J2511" s="71">
        <f t="shared" si="920"/>
        <v>0</v>
      </c>
      <c r="K2511" s="107">
        <f t="shared" si="921"/>
        <v>0</v>
      </c>
    </row>
    <row r="2512" spans="1:11" s="69" customFormat="1" ht="12" customHeight="1">
      <c r="A2512" s="24" t="s">
        <v>119</v>
      </c>
      <c r="B2512" s="70" t="s">
        <v>3258</v>
      </c>
      <c r="C2512" s="26">
        <v>8.14</v>
      </c>
      <c r="D2512" s="26">
        <v>20.399999999999999</v>
      </c>
      <c r="E2512" s="26">
        <v>27.82</v>
      </c>
      <c r="G2512" s="37"/>
      <c r="H2512" s="37"/>
      <c r="I2512" s="37"/>
      <c r="J2512" s="71">
        <f t="shared" si="920"/>
        <v>0</v>
      </c>
      <c r="K2512" s="107">
        <f t="shared" si="921"/>
        <v>0</v>
      </c>
    </row>
    <row r="2513" spans="1:11" s="69" customFormat="1" ht="12" customHeight="1">
      <c r="A2513" s="24" t="s">
        <v>250</v>
      </c>
      <c r="B2513" s="70" t="s">
        <v>2770</v>
      </c>
      <c r="C2513" s="26">
        <v>8.14</v>
      </c>
      <c r="D2513" s="26">
        <v>20.399999999999999</v>
      </c>
      <c r="E2513" s="26">
        <v>27.82</v>
      </c>
      <c r="G2513" s="37"/>
      <c r="H2513" s="37"/>
      <c r="I2513" s="37"/>
      <c r="J2513" s="71">
        <f t="shared" si="920"/>
        <v>0</v>
      </c>
      <c r="K2513" s="107">
        <f t="shared" si="921"/>
        <v>0</v>
      </c>
    </row>
    <row r="2514" spans="1:11" s="69" customFormat="1" ht="12" customHeight="1">
      <c r="A2514" s="24" t="s">
        <v>121</v>
      </c>
      <c r="B2514" s="70" t="s">
        <v>1702</v>
      </c>
      <c r="C2514" s="26">
        <v>8.14</v>
      </c>
      <c r="D2514" s="26">
        <v>20.399999999999999</v>
      </c>
      <c r="E2514" s="26">
        <v>27.82</v>
      </c>
      <c r="G2514" s="37"/>
      <c r="H2514" s="37"/>
      <c r="I2514" s="37"/>
      <c r="J2514" s="71">
        <f t="shared" si="920"/>
        <v>0</v>
      </c>
      <c r="K2514" s="107">
        <f t="shared" si="921"/>
        <v>0</v>
      </c>
    </row>
    <row r="2515" spans="1:11" s="69" customFormat="1" ht="12" customHeight="1">
      <c r="A2515" s="24" t="s">
        <v>118</v>
      </c>
      <c r="B2515" s="70" t="s">
        <v>3256</v>
      </c>
      <c r="C2515" s="26">
        <v>8.14</v>
      </c>
      <c r="D2515" s="26">
        <v>20.399999999999999</v>
      </c>
      <c r="E2515" s="26">
        <v>27.82</v>
      </c>
      <c r="G2515" s="39"/>
      <c r="H2515" s="39"/>
      <c r="I2515" s="39"/>
      <c r="J2515" s="71">
        <f t="shared" si="920"/>
        <v>0</v>
      </c>
      <c r="K2515" s="107">
        <f t="shared" si="921"/>
        <v>0</v>
      </c>
    </row>
    <row r="2516" spans="1:11" s="69" customFormat="1" ht="12" customHeight="1">
      <c r="A2516" s="51"/>
      <c r="B2516" s="72"/>
      <c r="C2516" s="47" t="s">
        <v>9479</v>
      </c>
      <c r="D2516" s="20" t="s">
        <v>6360</v>
      </c>
      <c r="E2516" s="21" t="s">
        <v>9474</v>
      </c>
      <c r="F2516" s="67"/>
      <c r="G2516" s="42" t="s">
        <v>9479</v>
      </c>
      <c r="H2516" s="42" t="s">
        <v>6360</v>
      </c>
      <c r="I2516" s="42" t="s">
        <v>9474</v>
      </c>
      <c r="J2516" s="73"/>
    </row>
    <row r="2517" spans="1:11" s="69" customFormat="1" ht="12" customHeight="1">
      <c r="A2517" s="24" t="s">
        <v>6117</v>
      </c>
      <c r="B2517" s="70" t="s">
        <v>6116</v>
      </c>
      <c r="C2517" s="26">
        <v>6.71</v>
      </c>
      <c r="D2517" s="26">
        <v>10.44</v>
      </c>
      <c r="E2517" s="26">
        <v>25.64</v>
      </c>
      <c r="G2517" s="37"/>
      <c r="H2517" s="37"/>
      <c r="I2517" s="37"/>
      <c r="J2517" s="71">
        <f t="shared" ref="J2517:J2527" si="922">(C2517*G2517)+(D2517*H2517)+(E2517*I2517)</f>
        <v>0</v>
      </c>
      <c r="K2517" s="107">
        <f t="shared" ref="K2517:K2537" si="923">SUBTOTAL(9,G2517:I2517)</f>
        <v>0</v>
      </c>
    </row>
    <row r="2518" spans="1:11" s="69" customFormat="1" ht="12" customHeight="1">
      <c r="A2518" s="24" t="s">
        <v>8509</v>
      </c>
      <c r="B2518" s="70" t="s">
        <v>8508</v>
      </c>
      <c r="C2518" s="26">
        <v>6.71</v>
      </c>
      <c r="D2518" s="26">
        <v>10.44</v>
      </c>
      <c r="E2518" s="26">
        <v>25.64</v>
      </c>
      <c r="G2518" s="37"/>
      <c r="H2518" s="37"/>
      <c r="I2518" s="37"/>
      <c r="J2518" s="71">
        <f t="shared" si="922"/>
        <v>0</v>
      </c>
      <c r="K2518" s="107">
        <f t="shared" si="923"/>
        <v>0</v>
      </c>
    </row>
    <row r="2519" spans="1:11" s="69" customFormat="1" ht="12" customHeight="1">
      <c r="A2519" s="24" t="s">
        <v>597</v>
      </c>
      <c r="B2519" s="70" t="s">
        <v>1852</v>
      </c>
      <c r="C2519" s="26">
        <v>6.71</v>
      </c>
      <c r="D2519" s="26">
        <v>10.44</v>
      </c>
      <c r="E2519" s="26">
        <v>25.64</v>
      </c>
      <c r="G2519" s="37"/>
      <c r="H2519" s="37"/>
      <c r="I2519" s="37"/>
      <c r="J2519" s="71">
        <f t="shared" si="922"/>
        <v>0</v>
      </c>
      <c r="K2519" s="107">
        <f t="shared" si="923"/>
        <v>0</v>
      </c>
    </row>
    <row r="2520" spans="1:11" s="69" customFormat="1" ht="12" customHeight="1">
      <c r="A2520" s="24" t="s">
        <v>1854</v>
      </c>
      <c r="B2520" s="70" t="s">
        <v>6119</v>
      </c>
      <c r="C2520" s="26">
        <v>6.71</v>
      </c>
      <c r="D2520" s="26">
        <v>10.44</v>
      </c>
      <c r="E2520" s="26">
        <v>25.64</v>
      </c>
      <c r="G2520" s="37"/>
      <c r="H2520" s="37"/>
      <c r="I2520" s="37"/>
      <c r="J2520" s="71">
        <f t="shared" si="922"/>
        <v>0</v>
      </c>
      <c r="K2520" s="107">
        <f t="shared" si="923"/>
        <v>0</v>
      </c>
    </row>
    <row r="2521" spans="1:11" s="69" customFormat="1" ht="12" customHeight="1">
      <c r="A2521" s="24" t="s">
        <v>596</v>
      </c>
      <c r="B2521" s="70" t="s">
        <v>1850</v>
      </c>
      <c r="C2521" s="26">
        <v>6.71</v>
      </c>
      <c r="D2521" s="26">
        <v>10.44</v>
      </c>
      <c r="E2521" s="26">
        <v>25.64</v>
      </c>
      <c r="G2521" s="37"/>
      <c r="H2521" s="37"/>
      <c r="I2521" s="37"/>
      <c r="J2521" s="71">
        <f t="shared" si="922"/>
        <v>0</v>
      </c>
      <c r="K2521" s="107">
        <f t="shared" si="923"/>
        <v>0</v>
      </c>
    </row>
    <row r="2522" spans="1:11" s="69" customFormat="1" ht="12" customHeight="1">
      <c r="A2522" s="24" t="s">
        <v>592</v>
      </c>
      <c r="B2522" s="70" t="s">
        <v>6125</v>
      </c>
      <c r="C2522" s="26">
        <v>6.71</v>
      </c>
      <c r="D2522" s="26">
        <v>10.44</v>
      </c>
      <c r="E2522" s="26">
        <v>25.64</v>
      </c>
      <c r="G2522" s="37"/>
      <c r="H2522" s="37"/>
      <c r="I2522" s="37"/>
      <c r="J2522" s="71">
        <f t="shared" si="922"/>
        <v>0</v>
      </c>
      <c r="K2522" s="107">
        <f t="shared" si="923"/>
        <v>0</v>
      </c>
    </row>
    <row r="2523" spans="1:11" s="69" customFormat="1" ht="12" customHeight="1">
      <c r="A2523" s="24" t="s">
        <v>593</v>
      </c>
      <c r="B2523" s="70" t="s">
        <v>5357</v>
      </c>
      <c r="C2523" s="26">
        <v>6.71</v>
      </c>
      <c r="D2523" s="26">
        <v>10.44</v>
      </c>
      <c r="E2523" s="26">
        <v>25.64</v>
      </c>
      <c r="G2523" s="37"/>
      <c r="H2523" s="37"/>
      <c r="I2523" s="37"/>
      <c r="J2523" s="71">
        <f t="shared" si="922"/>
        <v>0</v>
      </c>
      <c r="K2523" s="107">
        <f t="shared" si="923"/>
        <v>0</v>
      </c>
    </row>
    <row r="2524" spans="1:11" s="69" customFormat="1" ht="12" customHeight="1">
      <c r="A2524" s="24" t="s">
        <v>1855</v>
      </c>
      <c r="B2524" s="70" t="s">
        <v>6121</v>
      </c>
      <c r="C2524" s="26">
        <v>6.71</v>
      </c>
      <c r="D2524" s="26">
        <v>10.44</v>
      </c>
      <c r="E2524" s="26">
        <v>25.64</v>
      </c>
      <c r="G2524" s="37"/>
      <c r="H2524" s="37"/>
      <c r="I2524" s="37"/>
      <c r="J2524" s="71">
        <f t="shared" si="922"/>
        <v>0</v>
      </c>
      <c r="K2524" s="107">
        <f t="shared" si="923"/>
        <v>0</v>
      </c>
    </row>
    <row r="2525" spans="1:11" s="69" customFormat="1" ht="12" customHeight="1">
      <c r="A2525" s="24" t="s">
        <v>1856</v>
      </c>
      <c r="B2525" s="70" t="s">
        <v>6123</v>
      </c>
      <c r="C2525" s="26">
        <v>6.71</v>
      </c>
      <c r="D2525" s="26">
        <v>10.44</v>
      </c>
      <c r="E2525" s="26">
        <v>25.64</v>
      </c>
      <c r="G2525" s="37"/>
      <c r="H2525" s="37"/>
      <c r="I2525" s="37"/>
      <c r="J2525" s="71">
        <f t="shared" si="922"/>
        <v>0</v>
      </c>
      <c r="K2525" s="107">
        <f t="shared" si="923"/>
        <v>0</v>
      </c>
    </row>
    <row r="2526" spans="1:11" s="69" customFormat="1" ht="12" customHeight="1">
      <c r="A2526" s="24" t="s">
        <v>594</v>
      </c>
      <c r="B2526" s="70" t="s">
        <v>1846</v>
      </c>
      <c r="C2526" s="26">
        <v>6.71</v>
      </c>
      <c r="D2526" s="26">
        <v>10.44</v>
      </c>
      <c r="E2526" s="26">
        <v>25.64</v>
      </c>
      <c r="G2526" s="37"/>
      <c r="H2526" s="37"/>
      <c r="I2526" s="37"/>
      <c r="J2526" s="71">
        <f t="shared" si="922"/>
        <v>0</v>
      </c>
      <c r="K2526" s="107">
        <f t="shared" si="923"/>
        <v>0</v>
      </c>
    </row>
    <row r="2527" spans="1:11" s="69" customFormat="1" ht="12" customHeight="1">
      <c r="A2527" s="24" t="s">
        <v>595</v>
      </c>
      <c r="B2527" s="70" t="s">
        <v>1848</v>
      </c>
      <c r="C2527" s="26">
        <v>6.71</v>
      </c>
      <c r="D2527" s="26">
        <v>10.44</v>
      </c>
      <c r="E2527" s="26">
        <v>25.64</v>
      </c>
      <c r="G2527" s="37"/>
      <c r="H2527" s="37"/>
      <c r="I2527" s="37"/>
      <c r="J2527" s="71">
        <f t="shared" si="922"/>
        <v>0</v>
      </c>
      <c r="K2527" s="107">
        <f t="shared" si="923"/>
        <v>0</v>
      </c>
    </row>
    <row r="2528" spans="1:11" s="69" customFormat="1" ht="12" customHeight="1">
      <c r="A2528" s="24" t="s">
        <v>1899</v>
      </c>
      <c r="B2528" s="70" t="s">
        <v>1864</v>
      </c>
      <c r="C2528" s="26">
        <v>9.14</v>
      </c>
      <c r="D2528" s="26">
        <v>14.22</v>
      </c>
      <c r="E2528" s="26">
        <v>34.909999999999997</v>
      </c>
      <c r="G2528" s="37"/>
      <c r="H2528" s="37"/>
      <c r="I2528" s="37"/>
      <c r="J2528" s="71">
        <f t="shared" ref="J2528:J2537" si="924">(C2528*G2528)+(D2528*H2528)+(E2528*I2528)</f>
        <v>0</v>
      </c>
      <c r="K2528" s="107">
        <f t="shared" si="923"/>
        <v>0</v>
      </c>
    </row>
    <row r="2529" spans="1:11" s="69" customFormat="1" ht="12" customHeight="1">
      <c r="A2529" s="24" t="s">
        <v>3689</v>
      </c>
      <c r="B2529" s="70" t="s">
        <v>1862</v>
      </c>
      <c r="C2529" s="26">
        <v>9.14</v>
      </c>
      <c r="D2529" s="26">
        <v>14.22</v>
      </c>
      <c r="E2529" s="26">
        <v>34.909999999999997</v>
      </c>
      <c r="G2529" s="37"/>
      <c r="H2529" s="37"/>
      <c r="I2529" s="37"/>
      <c r="J2529" s="71">
        <f t="shared" si="924"/>
        <v>0</v>
      </c>
      <c r="K2529" s="107">
        <f t="shared" si="923"/>
        <v>0</v>
      </c>
    </row>
    <row r="2530" spans="1:11" s="69" customFormat="1" ht="12" customHeight="1">
      <c r="A2530" s="24" t="s">
        <v>1869</v>
      </c>
      <c r="B2530" s="70" t="s">
        <v>1676</v>
      </c>
      <c r="C2530" s="26">
        <v>9.14</v>
      </c>
      <c r="D2530" s="26">
        <v>14.22</v>
      </c>
      <c r="E2530" s="26">
        <v>34.909999999999997</v>
      </c>
      <c r="G2530" s="37"/>
      <c r="H2530" s="37"/>
      <c r="I2530" s="37"/>
      <c r="J2530" s="71">
        <f t="shared" si="924"/>
        <v>0</v>
      </c>
      <c r="K2530" s="107">
        <f t="shared" si="923"/>
        <v>0</v>
      </c>
    </row>
    <row r="2531" spans="1:11" s="69" customFormat="1" ht="12" customHeight="1">
      <c r="A2531" s="24" t="s">
        <v>3685</v>
      </c>
      <c r="B2531" s="70" t="s">
        <v>1678</v>
      </c>
      <c r="C2531" s="26">
        <v>9.14</v>
      </c>
      <c r="D2531" s="26">
        <v>14.22</v>
      </c>
      <c r="E2531" s="26">
        <v>34.909999999999997</v>
      </c>
      <c r="G2531" s="37"/>
      <c r="H2531" s="37"/>
      <c r="I2531" s="37"/>
      <c r="J2531" s="71">
        <f t="shared" si="924"/>
        <v>0</v>
      </c>
      <c r="K2531" s="107">
        <f t="shared" si="923"/>
        <v>0</v>
      </c>
    </row>
    <row r="2532" spans="1:11" s="69" customFormat="1" ht="12" customHeight="1">
      <c r="A2532" s="24" t="s">
        <v>1866</v>
      </c>
      <c r="B2532" s="70" t="s">
        <v>4145</v>
      </c>
      <c r="C2532" s="26">
        <v>9.14</v>
      </c>
      <c r="D2532" s="26">
        <v>14.22</v>
      </c>
      <c r="E2532" s="26">
        <v>34.909999999999997</v>
      </c>
      <c r="G2532" s="37"/>
      <c r="H2532" s="37"/>
      <c r="I2532" s="37"/>
      <c r="J2532" s="71">
        <f t="shared" si="924"/>
        <v>0</v>
      </c>
      <c r="K2532" s="107">
        <f t="shared" si="923"/>
        <v>0</v>
      </c>
    </row>
    <row r="2533" spans="1:11" s="69" customFormat="1" ht="12" customHeight="1">
      <c r="A2533" s="24" t="s">
        <v>1867</v>
      </c>
      <c r="B2533" s="70" t="s">
        <v>4147</v>
      </c>
      <c r="C2533" s="26">
        <v>9.14</v>
      </c>
      <c r="D2533" s="26">
        <v>14.22</v>
      </c>
      <c r="E2533" s="26">
        <v>34.909999999999997</v>
      </c>
      <c r="G2533" s="37"/>
      <c r="H2533" s="37"/>
      <c r="I2533" s="37"/>
      <c r="J2533" s="71">
        <f t="shared" si="924"/>
        <v>0</v>
      </c>
      <c r="K2533" s="107">
        <f t="shared" si="923"/>
        <v>0</v>
      </c>
    </row>
    <row r="2534" spans="1:11" s="69" customFormat="1" ht="12" customHeight="1">
      <c r="A2534" s="24" t="s">
        <v>1868</v>
      </c>
      <c r="B2534" s="70" t="s">
        <v>6094</v>
      </c>
      <c r="C2534" s="26">
        <v>9.14</v>
      </c>
      <c r="D2534" s="26">
        <v>14.22</v>
      </c>
      <c r="E2534" s="26">
        <v>34.909999999999997</v>
      </c>
      <c r="G2534" s="37"/>
      <c r="H2534" s="37"/>
      <c r="I2534" s="37"/>
      <c r="J2534" s="71">
        <f t="shared" si="924"/>
        <v>0</v>
      </c>
      <c r="K2534" s="107">
        <f t="shared" si="923"/>
        <v>0</v>
      </c>
    </row>
    <row r="2535" spans="1:11" s="69" customFormat="1" ht="12" customHeight="1">
      <c r="A2535" s="24" t="s">
        <v>3686</v>
      </c>
      <c r="B2535" s="70" t="s">
        <v>5180</v>
      </c>
      <c r="C2535" s="26">
        <v>9.14</v>
      </c>
      <c r="D2535" s="26">
        <v>14.22</v>
      </c>
      <c r="E2535" s="26">
        <v>34.909999999999997</v>
      </c>
      <c r="G2535" s="37"/>
      <c r="H2535" s="37"/>
      <c r="I2535" s="37"/>
      <c r="J2535" s="71">
        <f t="shared" si="924"/>
        <v>0</v>
      </c>
      <c r="K2535" s="107">
        <f t="shared" si="923"/>
        <v>0</v>
      </c>
    </row>
    <row r="2536" spans="1:11" s="69" customFormat="1" ht="12" customHeight="1">
      <c r="A2536" s="24" t="s">
        <v>3687</v>
      </c>
      <c r="B2536" s="70" t="s">
        <v>1858</v>
      </c>
      <c r="C2536" s="26">
        <v>9.14</v>
      </c>
      <c r="D2536" s="26">
        <v>14.22</v>
      </c>
      <c r="E2536" s="26">
        <v>34.909999999999997</v>
      </c>
      <c r="G2536" s="37"/>
      <c r="H2536" s="37"/>
      <c r="I2536" s="37"/>
      <c r="J2536" s="71">
        <f t="shared" si="924"/>
        <v>0</v>
      </c>
      <c r="K2536" s="107">
        <f t="shared" si="923"/>
        <v>0</v>
      </c>
    </row>
    <row r="2537" spans="1:11" s="69" customFormat="1" ht="12" customHeight="1">
      <c r="A2537" s="24" t="s">
        <v>3688</v>
      </c>
      <c r="B2537" s="70" t="s">
        <v>1860</v>
      </c>
      <c r="C2537" s="26">
        <v>9.14</v>
      </c>
      <c r="D2537" s="26">
        <v>14.22</v>
      </c>
      <c r="E2537" s="26">
        <v>34.909999999999997</v>
      </c>
      <c r="G2537" s="39"/>
      <c r="H2537" s="39"/>
      <c r="I2537" s="39"/>
      <c r="J2537" s="71">
        <f t="shared" si="924"/>
        <v>0</v>
      </c>
      <c r="K2537" s="107">
        <f t="shared" si="923"/>
        <v>0</v>
      </c>
    </row>
    <row r="2538" spans="1:11" s="69" customFormat="1" ht="12" customHeight="1">
      <c r="A2538" s="51"/>
      <c r="B2538" s="72"/>
      <c r="C2538" s="47" t="s">
        <v>9472</v>
      </c>
      <c r="D2538" s="20" t="s">
        <v>9468</v>
      </c>
      <c r="E2538" s="21" t="s">
        <v>9469</v>
      </c>
      <c r="F2538" s="67"/>
      <c r="G2538" s="42" t="s">
        <v>9472</v>
      </c>
      <c r="H2538" s="42" t="s">
        <v>9468</v>
      </c>
      <c r="I2538" s="42" t="s">
        <v>9469</v>
      </c>
      <c r="J2538" s="73"/>
    </row>
    <row r="2539" spans="1:11" s="69" customFormat="1" ht="12" customHeight="1">
      <c r="A2539" s="24" t="s">
        <v>1217</v>
      </c>
      <c r="B2539" s="70" t="s">
        <v>1952</v>
      </c>
      <c r="C2539" s="26">
        <v>4.18</v>
      </c>
      <c r="D2539" s="26">
        <v>8.36</v>
      </c>
      <c r="E2539" s="26">
        <v>10.64</v>
      </c>
      <c r="G2539" s="37"/>
      <c r="H2539" s="37"/>
      <c r="I2539" s="37"/>
      <c r="J2539" s="71">
        <f t="shared" ref="J2539" si="925">(C2539*G2539)+(D2539*H2539)+(E2539*I2539)</f>
        <v>0</v>
      </c>
      <c r="K2539" s="107">
        <f t="shared" ref="K2539:K2545" si="926">SUBTOTAL(9,G2539:I2539)</f>
        <v>0</v>
      </c>
    </row>
    <row r="2540" spans="1:11" s="69" customFormat="1" ht="12" customHeight="1">
      <c r="A2540" s="24" t="s">
        <v>1920</v>
      </c>
      <c r="B2540" s="70" t="s">
        <v>1919</v>
      </c>
      <c r="C2540" s="26">
        <v>10.61</v>
      </c>
      <c r="D2540" s="26">
        <v>25</v>
      </c>
      <c r="E2540" s="26">
        <v>40.909999999999997</v>
      </c>
      <c r="G2540" s="37"/>
      <c r="H2540" s="37"/>
      <c r="I2540" s="37"/>
      <c r="J2540" s="71">
        <f t="shared" ref="J2540:J2542" si="927">(C2540*G2540)+(D2540*H2540)+(E2540*I2540)</f>
        <v>0</v>
      </c>
      <c r="K2540" s="107">
        <f t="shared" si="926"/>
        <v>0</v>
      </c>
    </row>
    <row r="2541" spans="1:11" s="69" customFormat="1" ht="12" customHeight="1">
      <c r="A2541" s="24" t="s">
        <v>5655</v>
      </c>
      <c r="B2541" s="70" t="s">
        <v>5654</v>
      </c>
      <c r="C2541" s="26">
        <v>10.61</v>
      </c>
      <c r="D2541" s="26">
        <v>25</v>
      </c>
      <c r="E2541" s="26">
        <v>40.909999999999997</v>
      </c>
      <c r="G2541" s="37"/>
      <c r="H2541" s="37"/>
      <c r="I2541" s="37"/>
      <c r="J2541" s="71">
        <f t="shared" si="927"/>
        <v>0</v>
      </c>
      <c r="K2541" s="107">
        <f t="shared" si="926"/>
        <v>0</v>
      </c>
    </row>
    <row r="2542" spans="1:11" s="69" customFormat="1" ht="12" customHeight="1">
      <c r="A2542" s="24" t="s">
        <v>7541</v>
      </c>
      <c r="B2542" s="70" t="s">
        <v>7540</v>
      </c>
      <c r="C2542" s="26">
        <v>10.61</v>
      </c>
      <c r="D2542" s="26">
        <v>25</v>
      </c>
      <c r="E2542" s="26">
        <v>40.909999999999997</v>
      </c>
      <c r="G2542" s="37"/>
      <c r="H2542" s="37"/>
      <c r="I2542" s="37"/>
      <c r="J2542" s="71">
        <f t="shared" si="927"/>
        <v>0</v>
      </c>
      <c r="K2542" s="107">
        <f t="shared" si="926"/>
        <v>0</v>
      </c>
    </row>
    <row r="2543" spans="1:11" s="69" customFormat="1" ht="12" customHeight="1">
      <c r="A2543" s="24" t="s">
        <v>5657</v>
      </c>
      <c r="B2543" s="70" t="s">
        <v>5656</v>
      </c>
      <c r="C2543" s="26">
        <v>10.61</v>
      </c>
      <c r="D2543" s="26">
        <v>25</v>
      </c>
      <c r="E2543" s="26">
        <v>40.909999999999997</v>
      </c>
      <c r="G2543" s="37"/>
      <c r="H2543" s="37"/>
      <c r="I2543" s="37"/>
      <c r="J2543" s="71">
        <f t="shared" ref="J2543:J2545" si="928">(C2543*G2543)+(D2543*H2543)+(E2543*I2543)</f>
        <v>0</v>
      </c>
      <c r="K2543" s="107">
        <f t="shared" si="926"/>
        <v>0</v>
      </c>
    </row>
    <row r="2544" spans="1:11" s="69" customFormat="1" ht="12" customHeight="1">
      <c r="A2544" s="24" t="s">
        <v>6833</v>
      </c>
      <c r="B2544" s="70" t="s">
        <v>8668</v>
      </c>
      <c r="C2544" s="26">
        <v>25.79</v>
      </c>
      <c r="D2544" s="26">
        <v>40.11</v>
      </c>
      <c r="E2544" s="26">
        <v>65.64</v>
      </c>
      <c r="G2544" s="37"/>
      <c r="H2544" s="37"/>
      <c r="I2544" s="37"/>
      <c r="J2544" s="71">
        <f t="shared" si="928"/>
        <v>0</v>
      </c>
      <c r="K2544" s="107">
        <f t="shared" si="926"/>
        <v>0</v>
      </c>
    </row>
    <row r="2545" spans="1:11" s="69" customFormat="1" ht="12" customHeight="1">
      <c r="A2545" s="24" t="s">
        <v>8322</v>
      </c>
      <c r="B2545" s="70" t="s">
        <v>8669</v>
      </c>
      <c r="C2545" s="26">
        <v>25.79</v>
      </c>
      <c r="D2545" s="26">
        <v>40.11</v>
      </c>
      <c r="E2545" s="26">
        <v>65.64</v>
      </c>
      <c r="G2545" s="39"/>
      <c r="H2545" s="39"/>
      <c r="I2545" s="39"/>
      <c r="J2545" s="71">
        <f t="shared" si="928"/>
        <v>0</v>
      </c>
      <c r="K2545" s="107">
        <f t="shared" si="926"/>
        <v>0</v>
      </c>
    </row>
    <row r="2546" spans="1:11" s="69" customFormat="1" ht="12" customHeight="1">
      <c r="A2546" s="51"/>
      <c r="B2546" s="72"/>
      <c r="C2546" s="47" t="s">
        <v>9466</v>
      </c>
      <c r="D2546" s="20" t="s">
        <v>5567</v>
      </c>
      <c r="E2546" s="21" t="s">
        <v>9467</v>
      </c>
      <c r="F2546" s="67"/>
      <c r="G2546" s="42" t="s">
        <v>9466</v>
      </c>
      <c r="H2546" s="42" t="s">
        <v>5567</v>
      </c>
      <c r="I2546" s="42" t="s">
        <v>9467</v>
      </c>
      <c r="J2546" s="73"/>
    </row>
    <row r="2547" spans="1:11" s="69" customFormat="1" ht="12" customHeight="1">
      <c r="A2547" s="24" t="s">
        <v>2224</v>
      </c>
      <c r="B2547" s="70" t="s">
        <v>2223</v>
      </c>
      <c r="C2547" s="26">
        <v>2.95</v>
      </c>
      <c r="D2547" s="26">
        <v>5</v>
      </c>
      <c r="E2547" s="26">
        <v>12</v>
      </c>
      <c r="G2547" s="39"/>
      <c r="H2547" s="39"/>
      <c r="I2547" s="39"/>
      <c r="J2547" s="71">
        <f t="shared" ref="J2547" si="929">(C2547*G2547)+(D2547*H2547)+(E2547*I2547)</f>
        <v>0</v>
      </c>
      <c r="K2547" s="107">
        <f>SUBTOTAL(9,G2547:I2547)</f>
        <v>0</v>
      </c>
    </row>
    <row r="2548" spans="1:11" s="69" customFormat="1" ht="12" customHeight="1">
      <c r="A2548" s="51"/>
      <c r="B2548" s="72"/>
      <c r="C2548" s="47" t="s">
        <v>9467</v>
      </c>
      <c r="D2548" s="20" t="s">
        <v>3050</v>
      </c>
      <c r="E2548" s="21" t="s">
        <v>4933</v>
      </c>
      <c r="F2548" s="67"/>
      <c r="G2548" s="42" t="s">
        <v>9467</v>
      </c>
      <c r="H2548" s="42" t="s">
        <v>3050</v>
      </c>
      <c r="I2548" s="42" t="s">
        <v>4933</v>
      </c>
      <c r="J2548" s="73"/>
    </row>
    <row r="2549" spans="1:11" s="69" customFormat="1" ht="12" customHeight="1">
      <c r="A2549" s="24" t="s">
        <v>2226</v>
      </c>
      <c r="B2549" s="70" t="s">
        <v>2225</v>
      </c>
      <c r="C2549" s="26">
        <v>4.1100000000000003</v>
      </c>
      <c r="D2549" s="26">
        <v>5.33</v>
      </c>
      <c r="E2549" s="26">
        <v>8.73</v>
      </c>
      <c r="G2549" s="37"/>
      <c r="H2549" s="37"/>
      <c r="I2549" s="37"/>
      <c r="J2549" s="71">
        <f t="shared" ref="J2549:J2550" si="930">(C2549*G2549)+(D2549*H2549)+(E2549*I2549)</f>
        <v>0</v>
      </c>
      <c r="K2549" s="107">
        <f t="shared" ref="K2549:K2552" si="931">SUBTOTAL(9,G2549:I2549)</f>
        <v>0</v>
      </c>
    </row>
    <row r="2550" spans="1:11" s="69" customFormat="1" ht="12" customHeight="1">
      <c r="A2550" s="24" t="s">
        <v>4376</v>
      </c>
      <c r="B2550" s="70" t="s">
        <v>2227</v>
      </c>
      <c r="C2550" s="26">
        <v>4.1100000000000003</v>
      </c>
      <c r="D2550" s="26">
        <v>5.33</v>
      </c>
      <c r="E2550" s="26">
        <v>8.73</v>
      </c>
      <c r="G2550" s="37"/>
      <c r="H2550" s="37"/>
      <c r="I2550" s="37"/>
      <c r="J2550" s="71">
        <f t="shared" si="930"/>
        <v>0</v>
      </c>
      <c r="K2550" s="107">
        <f t="shared" si="931"/>
        <v>0</v>
      </c>
    </row>
    <row r="2551" spans="1:11" s="69" customFormat="1" ht="12" customHeight="1">
      <c r="A2551" s="30" t="s">
        <v>2027</v>
      </c>
      <c r="B2551" s="70" t="s">
        <v>2025</v>
      </c>
      <c r="C2551" s="26">
        <v>2.95</v>
      </c>
      <c r="D2551" s="26">
        <v>4.72</v>
      </c>
      <c r="E2551" s="26">
        <v>7.52</v>
      </c>
      <c r="G2551" s="37"/>
      <c r="H2551" s="37"/>
      <c r="I2551" s="37"/>
      <c r="J2551" s="71">
        <f t="shared" ref="J2551:J2552" si="932">(C2551*G2551)+(D2551*H2551)+(E2551*I2551)</f>
        <v>0</v>
      </c>
      <c r="K2551" s="107">
        <f t="shared" si="931"/>
        <v>0</v>
      </c>
    </row>
    <row r="2552" spans="1:11" s="69" customFormat="1" ht="12" customHeight="1">
      <c r="A2552" s="30" t="s">
        <v>2028</v>
      </c>
      <c r="B2552" s="70" t="s">
        <v>2026</v>
      </c>
      <c r="C2552" s="26">
        <v>2.95</v>
      </c>
      <c r="D2552" s="26">
        <v>4.72</v>
      </c>
      <c r="E2552" s="26">
        <v>7.52</v>
      </c>
      <c r="G2552" s="39"/>
      <c r="H2552" s="39"/>
      <c r="I2552" s="39"/>
      <c r="J2552" s="71">
        <f t="shared" si="932"/>
        <v>0</v>
      </c>
      <c r="K2552" s="107">
        <f t="shared" si="931"/>
        <v>0</v>
      </c>
    </row>
    <row r="2553" spans="1:11" s="69" customFormat="1" ht="12" customHeight="1">
      <c r="A2553" s="53"/>
      <c r="B2553" s="72"/>
      <c r="C2553" s="47" t="s">
        <v>3050</v>
      </c>
      <c r="D2553" s="20" t="s">
        <v>4933</v>
      </c>
      <c r="E2553" s="21" t="s">
        <v>9476</v>
      </c>
      <c r="F2553" s="67"/>
      <c r="G2553" s="42" t="s">
        <v>3050</v>
      </c>
      <c r="H2553" s="42" t="s">
        <v>4933</v>
      </c>
      <c r="I2553" s="42" t="s">
        <v>9476</v>
      </c>
      <c r="J2553" s="73"/>
    </row>
    <row r="2554" spans="1:11" s="69" customFormat="1" ht="12" customHeight="1">
      <c r="A2554" s="24" t="s">
        <v>3195</v>
      </c>
      <c r="B2554" s="70" t="s">
        <v>3189</v>
      </c>
      <c r="C2554" s="26">
        <v>2.95</v>
      </c>
      <c r="D2554" s="26">
        <v>4.72</v>
      </c>
      <c r="E2554" s="26">
        <v>10.85</v>
      </c>
      <c r="G2554" s="37"/>
      <c r="H2554" s="37"/>
      <c r="I2554" s="37"/>
      <c r="J2554" s="71">
        <f t="shared" ref="J2554:J2560" si="933">(C2554*G2554)+(D2554*H2554)+(E2554*I2554)</f>
        <v>0</v>
      </c>
      <c r="K2554" s="107">
        <f t="shared" ref="K2554:K2560" si="934">SUBTOTAL(9,G2554:I2554)</f>
        <v>0</v>
      </c>
    </row>
    <row r="2555" spans="1:11" s="69" customFormat="1" ht="12" customHeight="1">
      <c r="A2555" s="24" t="s">
        <v>3196</v>
      </c>
      <c r="B2555" s="70" t="s">
        <v>3192</v>
      </c>
      <c r="C2555" s="26">
        <v>2.95</v>
      </c>
      <c r="D2555" s="26">
        <v>4.72</v>
      </c>
      <c r="E2555" s="26">
        <v>10.85</v>
      </c>
      <c r="G2555" s="37"/>
      <c r="H2555" s="37"/>
      <c r="I2555" s="37"/>
      <c r="J2555" s="71">
        <f t="shared" si="933"/>
        <v>0</v>
      </c>
      <c r="K2555" s="107">
        <f t="shared" si="934"/>
        <v>0</v>
      </c>
    </row>
    <row r="2556" spans="1:11" s="69" customFormat="1" ht="12" customHeight="1">
      <c r="A2556" s="24" t="s">
        <v>2042</v>
      </c>
      <c r="B2556" s="70" t="s">
        <v>2041</v>
      </c>
      <c r="C2556" s="26">
        <v>2.95</v>
      </c>
      <c r="D2556" s="26">
        <v>4.72</v>
      </c>
      <c r="E2556" s="26">
        <v>10.85</v>
      </c>
      <c r="G2556" s="37"/>
      <c r="H2556" s="37"/>
      <c r="I2556" s="37"/>
      <c r="J2556" s="71">
        <f t="shared" si="933"/>
        <v>0</v>
      </c>
      <c r="K2556" s="107">
        <f t="shared" si="934"/>
        <v>0</v>
      </c>
    </row>
    <row r="2557" spans="1:11" s="69" customFormat="1" ht="12" customHeight="1">
      <c r="A2557" s="24" t="s">
        <v>3197</v>
      </c>
      <c r="B2557" s="70" t="s">
        <v>3190</v>
      </c>
      <c r="C2557" s="26">
        <v>2.95</v>
      </c>
      <c r="D2557" s="26">
        <v>4.72</v>
      </c>
      <c r="E2557" s="26">
        <v>10.85</v>
      </c>
      <c r="G2557" s="37"/>
      <c r="H2557" s="37"/>
      <c r="I2557" s="37"/>
      <c r="J2557" s="71">
        <f t="shared" si="933"/>
        <v>0</v>
      </c>
      <c r="K2557" s="107">
        <f t="shared" si="934"/>
        <v>0</v>
      </c>
    </row>
    <row r="2558" spans="1:11" s="69" customFormat="1" ht="12" customHeight="1">
      <c r="A2558" s="24" t="s">
        <v>3198</v>
      </c>
      <c r="B2558" s="70" t="s">
        <v>3191</v>
      </c>
      <c r="C2558" s="26">
        <v>2.95</v>
      </c>
      <c r="D2558" s="26">
        <v>4.72</v>
      </c>
      <c r="E2558" s="26">
        <v>10.85</v>
      </c>
      <c r="G2558" s="37"/>
      <c r="H2558" s="37"/>
      <c r="I2558" s="37"/>
      <c r="J2558" s="71">
        <f t="shared" si="933"/>
        <v>0</v>
      </c>
      <c r="K2558" s="107">
        <f t="shared" si="934"/>
        <v>0</v>
      </c>
    </row>
    <row r="2559" spans="1:11" s="69" customFormat="1" ht="12" customHeight="1">
      <c r="A2559" s="24" t="s">
        <v>3199</v>
      </c>
      <c r="B2559" s="70" t="s">
        <v>3193</v>
      </c>
      <c r="C2559" s="26">
        <v>2.95</v>
      </c>
      <c r="D2559" s="26">
        <v>4.72</v>
      </c>
      <c r="E2559" s="26">
        <v>10.85</v>
      </c>
      <c r="G2559" s="37"/>
      <c r="H2559" s="37"/>
      <c r="I2559" s="37"/>
      <c r="J2559" s="71">
        <f t="shared" si="933"/>
        <v>0</v>
      </c>
      <c r="K2559" s="107">
        <f t="shared" si="934"/>
        <v>0</v>
      </c>
    </row>
    <row r="2560" spans="1:11" s="69" customFormat="1" ht="12" customHeight="1">
      <c r="A2560" s="24" t="s">
        <v>3200</v>
      </c>
      <c r="B2560" s="70" t="s">
        <v>3194</v>
      </c>
      <c r="C2560" s="26">
        <v>2.95</v>
      </c>
      <c r="D2560" s="26">
        <v>4.72</v>
      </c>
      <c r="E2560" s="26">
        <v>10.85</v>
      </c>
      <c r="G2560" s="39"/>
      <c r="H2560" s="39"/>
      <c r="I2560" s="39"/>
      <c r="J2560" s="71">
        <f t="shared" si="933"/>
        <v>0</v>
      </c>
      <c r="K2560" s="107">
        <f t="shared" si="934"/>
        <v>0</v>
      </c>
    </row>
    <row r="2561" spans="1:11" s="69" customFormat="1" ht="12" customHeight="1">
      <c r="A2561" s="51"/>
      <c r="B2561" s="72"/>
      <c r="C2561" s="47" t="s">
        <v>5567</v>
      </c>
      <c r="D2561" s="20" t="s">
        <v>9467</v>
      </c>
      <c r="E2561" s="21" t="s">
        <v>3050</v>
      </c>
      <c r="F2561" s="67"/>
      <c r="G2561" s="42" t="s">
        <v>5567</v>
      </c>
      <c r="H2561" s="42" t="s">
        <v>9467</v>
      </c>
      <c r="I2561" s="42" t="s">
        <v>3050</v>
      </c>
      <c r="J2561" s="73"/>
    </row>
    <row r="2562" spans="1:11" s="69" customFormat="1" ht="12" customHeight="1">
      <c r="A2562" s="24" t="s">
        <v>3017</v>
      </c>
      <c r="B2562" s="70" t="s">
        <v>3016</v>
      </c>
      <c r="C2562" s="26">
        <v>14.29</v>
      </c>
      <c r="D2562" s="26">
        <v>33.33</v>
      </c>
      <c r="E2562" s="26">
        <v>45.45</v>
      </c>
      <c r="G2562" s="39"/>
      <c r="H2562" s="39"/>
      <c r="I2562" s="39"/>
      <c r="J2562" s="71">
        <f t="shared" ref="J2562" si="935">(C2562*G2562)+(D2562*H2562)+(E2562*I2562)</f>
        <v>0</v>
      </c>
      <c r="K2562" s="107">
        <f>SUBTOTAL(9,G2562:I2562)</f>
        <v>0</v>
      </c>
    </row>
    <row r="2563" spans="1:11" s="69" customFormat="1" ht="12" customHeight="1">
      <c r="A2563" s="51"/>
      <c r="B2563" s="72"/>
      <c r="C2563" s="47" t="s">
        <v>9464</v>
      </c>
      <c r="D2563" s="20" t="s">
        <v>9465</v>
      </c>
      <c r="E2563" s="21" t="s">
        <v>5564</v>
      </c>
      <c r="F2563" s="67"/>
      <c r="G2563" s="42" t="s">
        <v>9464</v>
      </c>
      <c r="H2563" s="42" t="s">
        <v>9465</v>
      </c>
      <c r="I2563" s="42" t="s">
        <v>5564</v>
      </c>
      <c r="J2563" s="73"/>
    </row>
    <row r="2564" spans="1:11" s="69" customFormat="1" ht="12" customHeight="1">
      <c r="A2564" s="24" t="s">
        <v>3539</v>
      </c>
      <c r="B2564" s="70" t="s">
        <v>3538</v>
      </c>
      <c r="C2564" s="26">
        <v>14.29</v>
      </c>
      <c r="D2564" s="26">
        <v>22.22</v>
      </c>
      <c r="E2564" s="26">
        <v>36.36</v>
      </c>
      <c r="G2564" s="37"/>
      <c r="H2564" s="37"/>
      <c r="I2564" s="37"/>
      <c r="J2564" s="71">
        <f t="shared" ref="J2564:J2569" si="936">(C2564*G2564)+(D2564*H2564)+(E2564*I2564)</f>
        <v>0</v>
      </c>
      <c r="K2564" s="107">
        <f t="shared" ref="K2564:K2569" si="937">SUBTOTAL(9,G2564:I2564)</f>
        <v>0</v>
      </c>
    </row>
    <row r="2565" spans="1:11" s="69" customFormat="1" ht="12" customHeight="1">
      <c r="A2565" s="24" t="s">
        <v>3545</v>
      </c>
      <c r="B2565" s="70" t="s">
        <v>3544</v>
      </c>
      <c r="C2565" s="26">
        <v>14.29</v>
      </c>
      <c r="D2565" s="26">
        <v>22.22</v>
      </c>
      <c r="E2565" s="26">
        <v>36.36</v>
      </c>
      <c r="G2565" s="37"/>
      <c r="H2565" s="37"/>
      <c r="I2565" s="37"/>
      <c r="J2565" s="71">
        <f t="shared" si="936"/>
        <v>0</v>
      </c>
      <c r="K2565" s="107">
        <f t="shared" si="937"/>
        <v>0</v>
      </c>
    </row>
    <row r="2566" spans="1:11" s="69" customFormat="1" ht="12" customHeight="1">
      <c r="A2566" s="24" t="s">
        <v>5205</v>
      </c>
      <c r="B2566" s="70" t="s">
        <v>5204</v>
      </c>
      <c r="C2566" s="26">
        <v>14.29</v>
      </c>
      <c r="D2566" s="26">
        <v>22.22</v>
      </c>
      <c r="E2566" s="26">
        <v>36.36</v>
      </c>
      <c r="G2566" s="37"/>
      <c r="H2566" s="37"/>
      <c r="I2566" s="37"/>
      <c r="J2566" s="71">
        <f t="shared" si="936"/>
        <v>0</v>
      </c>
      <c r="K2566" s="107">
        <f t="shared" si="937"/>
        <v>0</v>
      </c>
    </row>
    <row r="2567" spans="1:11" s="69" customFormat="1" ht="12" customHeight="1">
      <c r="A2567" s="24" t="s">
        <v>2492</v>
      </c>
      <c r="B2567" s="70" t="s">
        <v>7108</v>
      </c>
      <c r="C2567" s="26">
        <v>14.29</v>
      </c>
      <c r="D2567" s="26">
        <v>22.22</v>
      </c>
      <c r="E2567" s="26">
        <v>36.36</v>
      </c>
      <c r="G2567" s="37"/>
      <c r="H2567" s="37"/>
      <c r="I2567" s="37"/>
      <c r="J2567" s="71">
        <f t="shared" si="936"/>
        <v>0</v>
      </c>
      <c r="K2567" s="107">
        <f t="shared" si="937"/>
        <v>0</v>
      </c>
    </row>
    <row r="2568" spans="1:11" s="69" customFormat="1" ht="12" customHeight="1">
      <c r="A2568" s="24" t="s">
        <v>2494</v>
      </c>
      <c r="B2568" s="70" t="s">
        <v>2493</v>
      </c>
      <c r="C2568" s="26">
        <v>14.29</v>
      </c>
      <c r="D2568" s="26">
        <v>22.22</v>
      </c>
      <c r="E2568" s="26">
        <v>36.36</v>
      </c>
      <c r="G2568" s="37"/>
      <c r="H2568" s="37"/>
      <c r="I2568" s="37"/>
      <c r="J2568" s="71">
        <f t="shared" si="936"/>
        <v>0</v>
      </c>
      <c r="K2568" s="107">
        <f t="shared" si="937"/>
        <v>0</v>
      </c>
    </row>
    <row r="2569" spans="1:11" s="69" customFormat="1" ht="12" customHeight="1">
      <c r="A2569" s="24" t="s">
        <v>3537</v>
      </c>
      <c r="B2569" s="70" t="s">
        <v>3536</v>
      </c>
      <c r="C2569" s="26">
        <v>14.29</v>
      </c>
      <c r="D2569" s="26">
        <v>22.22</v>
      </c>
      <c r="E2569" s="26">
        <v>36.36</v>
      </c>
      <c r="G2569" s="39"/>
      <c r="H2569" s="39"/>
      <c r="I2569" s="39"/>
      <c r="J2569" s="71">
        <f t="shared" si="936"/>
        <v>0</v>
      </c>
      <c r="K2569" s="107">
        <f t="shared" si="937"/>
        <v>0</v>
      </c>
    </row>
    <row r="2570" spans="1:11" s="69" customFormat="1" ht="12" customHeight="1">
      <c r="A2570" s="51"/>
      <c r="B2570" s="72"/>
      <c r="C2570" s="47" t="s">
        <v>9466</v>
      </c>
      <c r="D2570" s="20" t="s">
        <v>5567</v>
      </c>
      <c r="E2570" s="21" t="s">
        <v>9467</v>
      </c>
      <c r="F2570" s="67"/>
      <c r="G2570" s="42" t="s">
        <v>9466</v>
      </c>
      <c r="H2570" s="42" t="s">
        <v>5567</v>
      </c>
      <c r="I2570" s="42" t="s">
        <v>9467</v>
      </c>
      <c r="J2570" s="73"/>
    </row>
    <row r="2571" spans="1:11" s="69" customFormat="1" ht="12" customHeight="1">
      <c r="A2571" s="24" t="s">
        <v>8098</v>
      </c>
      <c r="B2571" s="70" t="s">
        <v>8097</v>
      </c>
      <c r="C2571" s="26">
        <v>13.14</v>
      </c>
      <c r="D2571" s="26">
        <v>20.440000000000001</v>
      </c>
      <c r="E2571" s="26">
        <v>50.18</v>
      </c>
      <c r="G2571" s="37"/>
      <c r="H2571" s="37"/>
      <c r="I2571" s="37"/>
      <c r="J2571" s="71">
        <f t="shared" ref="J2571:J2572" si="938">(C2571*G2571)+(D2571*H2571)+(E2571*I2571)</f>
        <v>0</v>
      </c>
      <c r="K2571" s="107">
        <f t="shared" ref="K2571:K2572" si="939">SUBTOTAL(9,G2571:I2571)</f>
        <v>0</v>
      </c>
    </row>
    <row r="2572" spans="1:11" s="69" customFormat="1" ht="12" customHeight="1">
      <c r="A2572" s="24" t="s">
        <v>8655</v>
      </c>
      <c r="B2572" s="70" t="s">
        <v>8654</v>
      </c>
      <c r="C2572" s="26">
        <v>26.29</v>
      </c>
      <c r="D2572" s="26">
        <v>40.89</v>
      </c>
      <c r="E2572" s="26">
        <v>100.36</v>
      </c>
      <c r="G2572" s="39"/>
      <c r="H2572" s="39"/>
      <c r="I2572" s="39"/>
      <c r="J2572" s="71">
        <f t="shared" si="938"/>
        <v>0</v>
      </c>
      <c r="K2572" s="107">
        <f t="shared" si="939"/>
        <v>0</v>
      </c>
    </row>
    <row r="2573" spans="1:11" s="69" customFormat="1" ht="12" customHeight="1">
      <c r="A2573" s="51"/>
      <c r="B2573" s="74"/>
      <c r="C2573" s="47" t="s">
        <v>9477</v>
      </c>
      <c r="D2573" s="20" t="s">
        <v>9478</v>
      </c>
      <c r="E2573" s="21" t="s">
        <v>9479</v>
      </c>
      <c r="F2573" s="67"/>
      <c r="G2573" s="42" t="s">
        <v>9477</v>
      </c>
      <c r="H2573" s="42" t="s">
        <v>9478</v>
      </c>
      <c r="I2573" s="42" t="s">
        <v>9479</v>
      </c>
      <c r="J2573" s="73"/>
    </row>
    <row r="2574" spans="1:11" s="69" customFormat="1" ht="12" customHeight="1">
      <c r="A2574" s="24" t="s">
        <v>3216</v>
      </c>
      <c r="B2574" s="70" t="s">
        <v>3215</v>
      </c>
      <c r="C2574" s="26">
        <v>14.29</v>
      </c>
      <c r="D2574" s="26">
        <v>27.78</v>
      </c>
      <c r="E2574" s="26">
        <v>45.45</v>
      </c>
      <c r="G2574" s="37"/>
      <c r="H2574" s="37"/>
      <c r="I2574" s="37"/>
      <c r="J2574" s="71">
        <f t="shared" ref="J2574:J2575" si="940">(C2574*G2574)+(D2574*H2574)+(E2574*I2574)</f>
        <v>0</v>
      </c>
      <c r="K2574" s="107">
        <f t="shared" ref="K2574:K2575" si="941">SUBTOTAL(9,G2574:I2574)</f>
        <v>0</v>
      </c>
    </row>
    <row r="2575" spans="1:11" s="69" customFormat="1" ht="12" customHeight="1">
      <c r="A2575" s="24" t="s">
        <v>3214</v>
      </c>
      <c r="B2575" s="70" t="s">
        <v>3213</v>
      </c>
      <c r="C2575" s="26">
        <v>14.29</v>
      </c>
      <c r="D2575" s="26">
        <v>27.78</v>
      </c>
      <c r="E2575" s="26">
        <v>45.45</v>
      </c>
      <c r="G2575" s="39"/>
      <c r="H2575" s="39"/>
      <c r="I2575" s="39"/>
      <c r="J2575" s="71">
        <f t="shared" si="940"/>
        <v>0</v>
      </c>
      <c r="K2575" s="107">
        <f t="shared" si="941"/>
        <v>0</v>
      </c>
    </row>
    <row r="2576" spans="1:11" s="69" customFormat="1" ht="12" customHeight="1">
      <c r="A2576" s="51"/>
      <c r="B2576" s="72"/>
      <c r="C2576" s="47" t="s">
        <v>9466</v>
      </c>
      <c r="D2576" s="20" t="s">
        <v>5567</v>
      </c>
      <c r="E2576" s="21" t="s">
        <v>9467</v>
      </c>
      <c r="F2576" s="67"/>
      <c r="G2576" s="42" t="s">
        <v>9466</v>
      </c>
      <c r="H2576" s="42" t="s">
        <v>5567</v>
      </c>
      <c r="I2576" s="42" t="s">
        <v>9467</v>
      </c>
      <c r="J2576" s="73"/>
    </row>
    <row r="2577" spans="1:11" s="69" customFormat="1" ht="12" customHeight="1">
      <c r="A2577" s="24" t="s">
        <v>8069</v>
      </c>
      <c r="B2577" s="70" t="s">
        <v>8608</v>
      </c>
      <c r="C2577" s="26">
        <v>2.95</v>
      </c>
      <c r="D2577" s="26">
        <v>4.72</v>
      </c>
      <c r="E2577" s="26">
        <v>7.52</v>
      </c>
      <c r="G2577" s="37"/>
      <c r="H2577" s="37"/>
      <c r="I2577" s="37"/>
      <c r="J2577" s="71">
        <f t="shared" ref="J2577:J2579" si="942">(C2577*G2577)+(D2577*H2577)+(E2577*I2577)</f>
        <v>0</v>
      </c>
      <c r="K2577" s="107">
        <f t="shared" ref="K2577:K2580" si="943">SUBTOTAL(9,G2577:I2577)</f>
        <v>0</v>
      </c>
    </row>
    <row r="2578" spans="1:11" s="69" customFormat="1" ht="12" customHeight="1">
      <c r="A2578" s="24" t="s">
        <v>4378</v>
      </c>
      <c r="B2578" s="70" t="s">
        <v>4377</v>
      </c>
      <c r="C2578" s="26">
        <v>2.95</v>
      </c>
      <c r="D2578" s="26">
        <v>4.72</v>
      </c>
      <c r="E2578" s="26">
        <v>7.52</v>
      </c>
      <c r="G2578" s="37"/>
      <c r="H2578" s="37"/>
      <c r="I2578" s="37"/>
      <c r="J2578" s="71">
        <f t="shared" si="942"/>
        <v>0</v>
      </c>
      <c r="K2578" s="107">
        <f t="shared" si="943"/>
        <v>0</v>
      </c>
    </row>
    <row r="2579" spans="1:11" s="69" customFormat="1" ht="12" customHeight="1">
      <c r="A2579" s="24" t="s">
        <v>4380</v>
      </c>
      <c r="B2579" s="70" t="s">
        <v>4379</v>
      </c>
      <c r="C2579" s="26">
        <v>2.95</v>
      </c>
      <c r="D2579" s="26">
        <v>4.72</v>
      </c>
      <c r="E2579" s="26">
        <v>7.52</v>
      </c>
      <c r="G2579" s="37"/>
      <c r="H2579" s="37"/>
      <c r="I2579" s="37"/>
      <c r="J2579" s="71">
        <f t="shared" si="942"/>
        <v>0</v>
      </c>
      <c r="K2579" s="107">
        <f t="shared" si="943"/>
        <v>0</v>
      </c>
    </row>
    <row r="2580" spans="1:11" s="69" customFormat="1" ht="12" customHeight="1">
      <c r="A2580" s="24" t="s">
        <v>8070</v>
      </c>
      <c r="B2580" s="70" t="s">
        <v>9380</v>
      </c>
      <c r="C2580" s="26">
        <v>4.8600000000000003</v>
      </c>
      <c r="D2580" s="26">
        <v>7.56</v>
      </c>
      <c r="E2580" s="26">
        <v>18.55</v>
      </c>
      <c r="G2580" s="39"/>
      <c r="H2580" s="39"/>
      <c r="I2580" s="39"/>
      <c r="J2580" s="71">
        <f t="shared" ref="J2580" si="944">(C2580*G2580)+(D2580*H2580)+(E2580*I2580)</f>
        <v>0</v>
      </c>
      <c r="K2580" s="107">
        <f t="shared" si="943"/>
        <v>0</v>
      </c>
    </row>
    <row r="2581" spans="1:11" s="69" customFormat="1" ht="12" customHeight="1">
      <c r="A2581" s="51"/>
      <c r="B2581" s="75"/>
      <c r="C2581" s="47" t="s">
        <v>9466</v>
      </c>
      <c r="D2581" s="20" t="s">
        <v>5567</v>
      </c>
      <c r="E2581" s="21" t="s">
        <v>9467</v>
      </c>
      <c r="F2581" s="67"/>
      <c r="G2581" s="42" t="s">
        <v>9466</v>
      </c>
      <c r="H2581" s="42" t="s">
        <v>5567</v>
      </c>
      <c r="I2581" s="42" t="s">
        <v>9467</v>
      </c>
      <c r="J2581" s="73"/>
    </row>
    <row r="2582" spans="1:11" s="69" customFormat="1" ht="12" customHeight="1">
      <c r="A2582" s="24" t="s">
        <v>8698</v>
      </c>
      <c r="B2582" s="70" t="s">
        <v>8697</v>
      </c>
      <c r="C2582" s="26">
        <v>3.43</v>
      </c>
      <c r="D2582" s="26">
        <v>5.33</v>
      </c>
      <c r="E2582" s="26">
        <v>13.09</v>
      </c>
      <c r="G2582" s="37"/>
      <c r="H2582" s="37"/>
      <c r="I2582" s="37"/>
      <c r="J2582" s="71">
        <f t="shared" ref="J2582:J2583" si="945">(C2582*G2582)+(D2582*H2582)+(E2582*I2582)</f>
        <v>0</v>
      </c>
      <c r="K2582" s="107">
        <f t="shared" ref="K2582:K2583" si="946">SUBTOTAL(9,G2582:I2582)</f>
        <v>0</v>
      </c>
    </row>
    <row r="2583" spans="1:11" s="69" customFormat="1" ht="12" customHeight="1">
      <c r="A2583" s="24" t="s">
        <v>2002</v>
      </c>
      <c r="B2583" s="70" t="s">
        <v>2001</v>
      </c>
      <c r="C2583" s="26">
        <v>2.95</v>
      </c>
      <c r="D2583" s="26">
        <v>4.72</v>
      </c>
      <c r="E2583" s="26">
        <v>7.52</v>
      </c>
      <c r="G2583" s="39"/>
      <c r="H2583" s="39"/>
      <c r="I2583" s="39"/>
      <c r="J2583" s="71">
        <f t="shared" si="945"/>
        <v>0</v>
      </c>
      <c r="K2583" s="107">
        <f t="shared" si="946"/>
        <v>0</v>
      </c>
    </row>
    <row r="2584" spans="1:11" s="69" customFormat="1" ht="12" customHeight="1">
      <c r="A2584" s="51"/>
      <c r="B2584" s="72"/>
      <c r="C2584" s="47" t="s">
        <v>9466</v>
      </c>
      <c r="D2584" s="20" t="s">
        <v>5567</v>
      </c>
      <c r="E2584" s="21" t="s">
        <v>9467</v>
      </c>
      <c r="F2584" s="67"/>
      <c r="G2584" s="42" t="s">
        <v>9466</v>
      </c>
      <c r="H2584" s="42" t="s">
        <v>5567</v>
      </c>
      <c r="I2584" s="42" t="s">
        <v>9467</v>
      </c>
      <c r="J2584" s="73"/>
    </row>
    <row r="2585" spans="1:11" s="69" customFormat="1" ht="12" customHeight="1">
      <c r="A2585" s="24" t="s">
        <v>1304</v>
      </c>
      <c r="B2585" s="70" t="s">
        <v>1302</v>
      </c>
      <c r="C2585" s="26">
        <v>2.95</v>
      </c>
      <c r="D2585" s="26">
        <v>4.72</v>
      </c>
      <c r="E2585" s="26">
        <v>7.52</v>
      </c>
      <c r="G2585" s="39"/>
      <c r="H2585" s="39"/>
      <c r="I2585" s="39"/>
      <c r="J2585" s="71">
        <f t="shared" ref="J2585" si="947">(C2585*G2585)+(D2585*H2585)+(E2585*I2585)</f>
        <v>0</v>
      </c>
      <c r="K2585" s="107">
        <f>SUBTOTAL(9,G2585:I2585)</f>
        <v>0</v>
      </c>
    </row>
    <row r="2586" spans="1:11" s="69" customFormat="1" ht="12" customHeight="1">
      <c r="A2586" s="51"/>
      <c r="B2586" s="72"/>
      <c r="C2586" s="47" t="s">
        <v>9491</v>
      </c>
      <c r="D2586" s="20" t="s">
        <v>9481</v>
      </c>
      <c r="E2586" s="21" t="s">
        <v>2115</v>
      </c>
      <c r="F2586" s="67"/>
      <c r="G2586" s="42" t="s">
        <v>9491</v>
      </c>
      <c r="H2586" s="42" t="s">
        <v>9481</v>
      </c>
      <c r="I2586" s="42" t="s">
        <v>2115</v>
      </c>
      <c r="J2586" s="73"/>
    </row>
    <row r="2587" spans="1:11" s="69" customFormat="1" ht="12" customHeight="1">
      <c r="A2587" s="24" t="s">
        <v>7099</v>
      </c>
      <c r="B2587" s="70" t="s">
        <v>7098</v>
      </c>
      <c r="C2587" s="26">
        <v>51.4</v>
      </c>
      <c r="D2587" s="26">
        <v>79.959999999999994</v>
      </c>
      <c r="E2587" s="26">
        <v>130.84</v>
      </c>
      <c r="G2587" s="39"/>
      <c r="H2587" s="39"/>
      <c r="I2587" s="39"/>
      <c r="J2587" s="71">
        <f t="shared" ref="J2587" si="948">(C2587*G2587)+(D2587*H2587)+(E2587*I2587)</f>
        <v>0</v>
      </c>
      <c r="K2587" s="107">
        <f>SUBTOTAL(9,G2587:I2587)</f>
        <v>0</v>
      </c>
    </row>
    <row r="2588" spans="1:11" s="69" customFormat="1" ht="12" customHeight="1">
      <c r="A2588" s="51"/>
      <c r="B2588" s="72"/>
      <c r="C2588" s="47" t="s">
        <v>4933</v>
      </c>
      <c r="D2588" s="20" t="s">
        <v>9476</v>
      </c>
      <c r="E2588" s="21" t="s">
        <v>2527</v>
      </c>
      <c r="F2588" s="67"/>
      <c r="G2588" s="42" t="s">
        <v>4933</v>
      </c>
      <c r="H2588" s="42" t="s">
        <v>9476</v>
      </c>
      <c r="I2588" s="42" t="s">
        <v>2527</v>
      </c>
      <c r="J2588" s="73"/>
    </row>
    <row r="2589" spans="1:11" s="69" customFormat="1" ht="12" customHeight="1">
      <c r="A2589" s="28" t="s">
        <v>728</v>
      </c>
      <c r="B2589" s="76" t="s">
        <v>727</v>
      </c>
      <c r="C2589" s="26">
        <v>3.02</v>
      </c>
      <c r="D2589" s="26">
        <v>5.87</v>
      </c>
      <c r="E2589" s="26">
        <v>19.2</v>
      </c>
      <c r="G2589" s="39"/>
      <c r="H2589" s="39"/>
      <c r="I2589" s="39"/>
      <c r="J2589" s="71">
        <f t="shared" ref="J2589" si="949">(C2589*G2589)+(D2589*H2589)+(E2589*I2589)</f>
        <v>0</v>
      </c>
      <c r="K2589" s="107">
        <f>SUBTOTAL(9,G2589:I2589)</f>
        <v>0</v>
      </c>
    </row>
    <row r="2590" spans="1:11" s="69" customFormat="1" ht="12" customHeight="1">
      <c r="A2590" s="52"/>
      <c r="B2590" s="77"/>
      <c r="C2590" s="47" t="s">
        <v>9466</v>
      </c>
      <c r="D2590" s="20" t="s">
        <v>5567</v>
      </c>
      <c r="E2590" s="21" t="s">
        <v>9467</v>
      </c>
      <c r="F2590" s="67"/>
      <c r="G2590" s="42" t="s">
        <v>9466</v>
      </c>
      <c r="H2590" s="42" t="s">
        <v>5567</v>
      </c>
      <c r="I2590" s="42" t="s">
        <v>9467</v>
      </c>
      <c r="J2590" s="73"/>
    </row>
    <row r="2591" spans="1:11" s="69" customFormat="1" ht="12" customHeight="1">
      <c r="A2591" s="24" t="s">
        <v>8742</v>
      </c>
      <c r="B2591" s="70" t="s">
        <v>8741</v>
      </c>
      <c r="C2591" s="26">
        <v>2.95</v>
      </c>
      <c r="D2591" s="26">
        <v>4.72</v>
      </c>
      <c r="E2591" s="26">
        <v>7.52</v>
      </c>
      <c r="G2591" s="37"/>
      <c r="H2591" s="37"/>
      <c r="I2591" s="37"/>
      <c r="J2591" s="71">
        <f t="shared" ref="J2591:J2593" si="950">(C2591*G2591)+(D2591*H2591)+(E2591*I2591)</f>
        <v>0</v>
      </c>
      <c r="K2591" s="107">
        <f t="shared" ref="K2591:K2593" si="951">SUBTOTAL(9,G2591:I2591)</f>
        <v>0</v>
      </c>
    </row>
    <row r="2592" spans="1:11" s="69" customFormat="1" ht="12" customHeight="1">
      <c r="A2592" s="24" t="s">
        <v>8740</v>
      </c>
      <c r="B2592" s="70" t="s">
        <v>8739</v>
      </c>
      <c r="C2592" s="26">
        <v>2.95</v>
      </c>
      <c r="D2592" s="26">
        <v>4.72</v>
      </c>
      <c r="E2592" s="26">
        <v>7.52</v>
      </c>
      <c r="G2592" s="37"/>
      <c r="H2592" s="37"/>
      <c r="I2592" s="37"/>
      <c r="J2592" s="71">
        <f t="shared" si="950"/>
        <v>0</v>
      </c>
      <c r="K2592" s="107">
        <f t="shared" si="951"/>
        <v>0</v>
      </c>
    </row>
    <row r="2593" spans="1:11" s="69" customFormat="1" ht="12" customHeight="1">
      <c r="A2593" s="24" t="s">
        <v>8759</v>
      </c>
      <c r="B2593" s="70" t="s">
        <v>8758</v>
      </c>
      <c r="C2593" s="26">
        <v>2.95</v>
      </c>
      <c r="D2593" s="26">
        <v>4.72</v>
      </c>
      <c r="E2593" s="26">
        <v>7.52</v>
      </c>
      <c r="G2593" s="39"/>
      <c r="H2593" s="39"/>
      <c r="I2593" s="39"/>
      <c r="J2593" s="71">
        <f t="shared" si="950"/>
        <v>0</v>
      </c>
      <c r="K2593" s="107">
        <f t="shared" si="951"/>
        <v>0</v>
      </c>
    </row>
    <row r="2594" spans="1:11" s="69" customFormat="1" ht="12" customHeight="1">
      <c r="A2594" s="51"/>
      <c r="B2594" s="79"/>
      <c r="C2594" s="47" t="s">
        <v>1303</v>
      </c>
      <c r="D2594" s="20" t="s">
        <v>9466</v>
      </c>
      <c r="E2594" s="21" t="s">
        <v>5567</v>
      </c>
      <c r="F2594" s="67"/>
      <c r="G2594" s="42" t="s">
        <v>1303</v>
      </c>
      <c r="H2594" s="42" t="s">
        <v>9466</v>
      </c>
      <c r="I2594" s="42" t="s">
        <v>5567</v>
      </c>
      <c r="J2594" s="73"/>
    </row>
    <row r="2595" spans="1:11" s="69" customFormat="1" ht="12" customHeight="1">
      <c r="A2595" s="24" t="s">
        <v>9721</v>
      </c>
      <c r="B2595" s="70" t="s">
        <v>1630</v>
      </c>
      <c r="C2595" s="26">
        <v>17.14</v>
      </c>
      <c r="D2595" s="26">
        <v>26.67</v>
      </c>
      <c r="E2595" s="26">
        <v>43.64</v>
      </c>
      <c r="G2595" s="39"/>
      <c r="H2595" s="39"/>
      <c r="I2595" s="39"/>
      <c r="J2595" s="71">
        <f t="shared" ref="J2595" si="952">(C2595*G2595)+(D2595*H2595)+(E2595*I2595)</f>
        <v>0</v>
      </c>
      <c r="K2595" s="107">
        <f>SUBTOTAL(9,G2595:I2595)</f>
        <v>0</v>
      </c>
    </row>
    <row r="2596" spans="1:11" s="69" customFormat="1" ht="12" customHeight="1">
      <c r="A2596" s="51"/>
      <c r="B2596" s="72"/>
      <c r="C2596" s="47" t="s">
        <v>4933</v>
      </c>
      <c r="D2596" s="20" t="s">
        <v>9476</v>
      </c>
      <c r="E2596" s="21" t="s">
        <v>2527</v>
      </c>
      <c r="F2596" s="67"/>
      <c r="G2596" s="42" t="s">
        <v>4933</v>
      </c>
      <c r="H2596" s="42" t="s">
        <v>9476</v>
      </c>
      <c r="I2596" s="42" t="s">
        <v>2527</v>
      </c>
      <c r="J2596" s="73"/>
    </row>
    <row r="2597" spans="1:11" s="69" customFormat="1" ht="12" customHeight="1">
      <c r="A2597" s="24" t="s">
        <v>6924</v>
      </c>
      <c r="B2597" s="70" t="s">
        <v>6923</v>
      </c>
      <c r="C2597" s="26">
        <v>6.86</v>
      </c>
      <c r="D2597" s="26">
        <v>13.33</v>
      </c>
      <c r="E2597" s="26">
        <v>43.64</v>
      </c>
      <c r="G2597" s="39"/>
      <c r="H2597" s="39"/>
      <c r="I2597" s="39"/>
      <c r="J2597" s="71">
        <f t="shared" ref="J2597" si="953">(C2597*G2597)+(D2597*H2597)+(E2597*I2597)</f>
        <v>0</v>
      </c>
      <c r="K2597" s="107">
        <f>SUBTOTAL(9,G2597:I2597)</f>
        <v>0</v>
      </c>
    </row>
    <row r="2598" spans="1:11" s="69" customFormat="1" ht="12" customHeight="1">
      <c r="A2598" s="51"/>
      <c r="B2598" s="72"/>
      <c r="C2598" s="47" t="s">
        <v>4933</v>
      </c>
      <c r="D2598" s="20" t="s">
        <v>9476</v>
      </c>
      <c r="E2598" s="21" t="s">
        <v>9487</v>
      </c>
      <c r="F2598" s="67"/>
      <c r="G2598" s="42" t="s">
        <v>4933</v>
      </c>
      <c r="H2598" s="42" t="s">
        <v>9476</v>
      </c>
      <c r="I2598" s="42" t="s">
        <v>9487</v>
      </c>
      <c r="J2598" s="73"/>
    </row>
    <row r="2599" spans="1:11" s="69" customFormat="1" ht="12" customHeight="1">
      <c r="A2599" s="24" t="s">
        <v>4542</v>
      </c>
      <c r="B2599" s="70" t="s">
        <v>4541</v>
      </c>
      <c r="C2599" s="26">
        <v>5.71</v>
      </c>
      <c r="D2599" s="26">
        <v>11.11</v>
      </c>
      <c r="E2599" s="26">
        <v>18.18</v>
      </c>
      <c r="G2599" s="39"/>
      <c r="H2599" s="39"/>
      <c r="I2599" s="39"/>
      <c r="J2599" s="71">
        <f t="shared" ref="J2599" si="954">(C2599*G2599)+(D2599*H2599)+(E2599*I2599)</f>
        <v>0</v>
      </c>
      <c r="K2599" s="107">
        <f>SUBTOTAL(9,G2599:I2599)</f>
        <v>0</v>
      </c>
    </row>
    <row r="2600" spans="1:11" s="69" customFormat="1" ht="12" customHeight="1">
      <c r="A2600" s="51"/>
      <c r="B2600" s="72"/>
      <c r="C2600" s="47" t="s">
        <v>5567</v>
      </c>
      <c r="D2600" s="20" t="s">
        <v>9467</v>
      </c>
      <c r="E2600" s="21" t="s">
        <v>3050</v>
      </c>
      <c r="F2600" s="67"/>
      <c r="G2600" s="42" t="s">
        <v>5567</v>
      </c>
      <c r="H2600" s="42" t="s">
        <v>9467</v>
      </c>
      <c r="I2600" s="42" t="s">
        <v>3050</v>
      </c>
      <c r="J2600" s="73"/>
    </row>
    <row r="2601" spans="1:11" s="69" customFormat="1" ht="12" customHeight="1">
      <c r="A2601" s="24" t="s">
        <v>8720</v>
      </c>
      <c r="B2601" s="70" t="s">
        <v>8719</v>
      </c>
      <c r="C2601" s="26">
        <v>68.569999999999993</v>
      </c>
      <c r="D2601" s="26">
        <v>160</v>
      </c>
      <c r="E2601" s="26">
        <v>218.18</v>
      </c>
      <c r="G2601" s="39"/>
      <c r="H2601" s="39"/>
      <c r="I2601" s="39"/>
      <c r="J2601" s="71">
        <f t="shared" ref="J2601" si="955">(C2601*G2601)+(D2601*H2601)+(E2601*I2601)</f>
        <v>0</v>
      </c>
      <c r="K2601" s="107">
        <f>SUBTOTAL(9,G2601:I2601)</f>
        <v>0</v>
      </c>
    </row>
    <row r="2602" spans="1:11" s="69" customFormat="1" ht="12" customHeight="1">
      <c r="A2602" s="51"/>
      <c r="B2602" s="79"/>
      <c r="C2602" s="47" t="s">
        <v>9464</v>
      </c>
      <c r="D2602" s="20" t="s">
        <v>9465</v>
      </c>
      <c r="E2602" s="21" t="s">
        <v>5564</v>
      </c>
      <c r="F2602" s="67"/>
      <c r="G2602" s="42" t="s">
        <v>9464</v>
      </c>
      <c r="H2602" s="42" t="s">
        <v>9465</v>
      </c>
      <c r="I2602" s="42" t="s">
        <v>5564</v>
      </c>
      <c r="J2602" s="73"/>
    </row>
    <row r="2603" spans="1:11" s="69" customFormat="1" ht="12" customHeight="1">
      <c r="A2603" s="24" t="s">
        <v>2210</v>
      </c>
      <c r="B2603" s="70" t="s">
        <v>2209</v>
      </c>
      <c r="C2603" s="26">
        <v>7.07</v>
      </c>
      <c r="D2603" s="26">
        <v>11</v>
      </c>
      <c r="E2603" s="26">
        <v>18</v>
      </c>
      <c r="G2603" s="37"/>
      <c r="H2603" s="37"/>
      <c r="I2603" s="37"/>
      <c r="J2603" s="71">
        <f t="shared" ref="J2603:J2604" si="956">(C2603*G2603)+(D2603*H2603)+(E2603*I2603)</f>
        <v>0</v>
      </c>
      <c r="K2603" s="107">
        <f t="shared" ref="K2603:K2605" si="957">SUBTOTAL(9,G2603:I2603)</f>
        <v>0</v>
      </c>
    </row>
    <row r="2604" spans="1:11" s="69" customFormat="1" ht="12" customHeight="1">
      <c r="A2604" s="24" t="s">
        <v>3742</v>
      </c>
      <c r="B2604" s="70" t="s">
        <v>3741</v>
      </c>
      <c r="C2604" s="26">
        <v>7.07</v>
      </c>
      <c r="D2604" s="26">
        <v>11</v>
      </c>
      <c r="E2604" s="26">
        <v>18</v>
      </c>
      <c r="G2604" s="37"/>
      <c r="H2604" s="37"/>
      <c r="I2604" s="37"/>
      <c r="J2604" s="71">
        <f t="shared" si="956"/>
        <v>0</v>
      </c>
      <c r="K2604" s="107">
        <f t="shared" si="957"/>
        <v>0</v>
      </c>
    </row>
    <row r="2605" spans="1:11" s="69" customFormat="1" ht="12" customHeight="1">
      <c r="A2605" s="24" t="s">
        <v>3740</v>
      </c>
      <c r="B2605" s="70" t="s">
        <v>2211</v>
      </c>
      <c r="C2605" s="26">
        <v>8.1</v>
      </c>
      <c r="D2605" s="26">
        <v>12.6</v>
      </c>
      <c r="E2605" s="26">
        <v>20.62</v>
      </c>
      <c r="G2605" s="39"/>
      <c r="H2605" s="39"/>
      <c r="I2605" s="39"/>
      <c r="J2605" s="71">
        <f t="shared" ref="J2605" si="958">(C2605*G2605)+(D2605*H2605)+(E2605*I2605)</f>
        <v>0</v>
      </c>
      <c r="K2605" s="107">
        <f t="shared" si="957"/>
        <v>0</v>
      </c>
    </row>
    <row r="2606" spans="1:11" s="69" customFormat="1" ht="12" customHeight="1">
      <c r="A2606" s="51"/>
      <c r="B2606" s="72"/>
      <c r="C2606" s="47" t="s">
        <v>5567</v>
      </c>
      <c r="D2606" s="20" t="s">
        <v>9467</v>
      </c>
      <c r="E2606" s="21" t="s">
        <v>3050</v>
      </c>
      <c r="F2606" s="67"/>
      <c r="G2606" s="42" t="s">
        <v>5567</v>
      </c>
      <c r="H2606" s="42" t="s">
        <v>9467</v>
      </c>
      <c r="I2606" s="42" t="s">
        <v>3050</v>
      </c>
      <c r="J2606" s="73"/>
    </row>
    <row r="2607" spans="1:11" s="69" customFormat="1" ht="12" customHeight="1">
      <c r="A2607" s="24" t="s">
        <v>1631</v>
      </c>
      <c r="B2607" s="70" t="s">
        <v>9722</v>
      </c>
      <c r="C2607" s="26">
        <v>14.86</v>
      </c>
      <c r="D2607" s="26">
        <v>34.67</v>
      </c>
      <c r="E2607" s="26">
        <v>47.27</v>
      </c>
      <c r="G2607" s="39"/>
      <c r="H2607" s="39"/>
      <c r="I2607" s="39"/>
      <c r="J2607" s="71">
        <f t="shared" ref="J2607" si="959">(C2607*G2607)+(D2607*H2607)+(E2607*I2607)</f>
        <v>0</v>
      </c>
      <c r="K2607" s="107">
        <f>SUBTOTAL(9,G2607:I2607)</f>
        <v>0</v>
      </c>
    </row>
    <row r="2608" spans="1:11" s="69" customFormat="1" ht="12" customHeight="1">
      <c r="A2608" s="51"/>
      <c r="B2608" s="72"/>
      <c r="C2608" s="47" t="s">
        <v>9464</v>
      </c>
      <c r="D2608" s="20" t="s">
        <v>9465</v>
      </c>
      <c r="E2608" s="21" t="s">
        <v>5564</v>
      </c>
      <c r="F2608" s="67"/>
      <c r="G2608" s="42" t="s">
        <v>9464</v>
      </c>
      <c r="H2608" s="42" t="s">
        <v>9465</v>
      </c>
      <c r="I2608" s="42" t="s">
        <v>5564</v>
      </c>
      <c r="J2608" s="73"/>
    </row>
    <row r="2609" spans="1:11" s="69" customFormat="1" ht="12" customHeight="1">
      <c r="A2609" s="24" t="s">
        <v>4767</v>
      </c>
      <c r="B2609" s="70" t="s">
        <v>4766</v>
      </c>
      <c r="C2609" s="26">
        <v>9.39</v>
      </c>
      <c r="D2609" s="26">
        <v>14.6</v>
      </c>
      <c r="E2609" s="26">
        <v>23.89</v>
      </c>
      <c r="G2609" s="39"/>
      <c r="H2609" s="39"/>
      <c r="I2609" s="39"/>
      <c r="J2609" s="71">
        <f t="shared" ref="J2609" si="960">(C2609*G2609)+(D2609*H2609)+(E2609*I2609)</f>
        <v>0</v>
      </c>
      <c r="K2609" s="107">
        <f>SUBTOTAL(9,G2609:I2609)</f>
        <v>0</v>
      </c>
    </row>
    <row r="2610" spans="1:11" s="69" customFormat="1" ht="12" customHeight="1">
      <c r="A2610" s="51"/>
      <c r="B2610" s="72"/>
      <c r="C2610" s="47" t="s">
        <v>9466</v>
      </c>
      <c r="D2610" s="20" t="s">
        <v>5567</v>
      </c>
      <c r="E2610" s="21" t="s">
        <v>9467</v>
      </c>
      <c r="F2610" s="67"/>
      <c r="G2610" s="42" t="s">
        <v>9466</v>
      </c>
      <c r="H2610" s="42" t="s">
        <v>5567</v>
      </c>
      <c r="I2610" s="42" t="s">
        <v>9467</v>
      </c>
      <c r="J2610" s="73"/>
    </row>
    <row r="2611" spans="1:11" s="69" customFormat="1" ht="12" customHeight="1">
      <c r="A2611" s="24" t="s">
        <v>2003</v>
      </c>
      <c r="B2611" s="70" t="s">
        <v>9163</v>
      </c>
      <c r="C2611" s="26">
        <v>2.95</v>
      </c>
      <c r="D2611" s="26">
        <v>4.72</v>
      </c>
      <c r="E2611" s="26">
        <v>7.52</v>
      </c>
      <c r="G2611" s="37"/>
      <c r="H2611" s="37"/>
      <c r="I2611" s="37"/>
      <c r="J2611" s="71">
        <f t="shared" ref="J2611:J2612" si="961">(C2611*G2611)+(D2611*H2611)+(E2611*I2611)</f>
        <v>0</v>
      </c>
      <c r="K2611" s="107">
        <f t="shared" ref="K2611:K2612" si="962">SUBTOTAL(9,G2611:I2611)</f>
        <v>0</v>
      </c>
    </row>
    <row r="2612" spans="1:11" s="69" customFormat="1" ht="12" customHeight="1">
      <c r="A2612" s="24" t="s">
        <v>4543</v>
      </c>
      <c r="B2612" s="70" t="s">
        <v>9381</v>
      </c>
      <c r="C2612" s="26">
        <v>2.95</v>
      </c>
      <c r="D2612" s="26">
        <v>4.72</v>
      </c>
      <c r="E2612" s="26">
        <v>7.52</v>
      </c>
      <c r="G2612" s="39"/>
      <c r="H2612" s="39"/>
      <c r="I2612" s="39"/>
      <c r="J2612" s="71">
        <f t="shared" si="961"/>
        <v>0</v>
      </c>
      <c r="K2612" s="107">
        <f t="shared" si="962"/>
        <v>0</v>
      </c>
    </row>
    <row r="2613" spans="1:11" s="69" customFormat="1" ht="12" customHeight="1">
      <c r="A2613" s="51"/>
      <c r="B2613" s="72"/>
      <c r="C2613" s="47" t="s">
        <v>9491</v>
      </c>
      <c r="D2613" s="20" t="s">
        <v>9481</v>
      </c>
      <c r="E2613" s="21" t="s">
        <v>2115</v>
      </c>
      <c r="F2613" s="67"/>
      <c r="G2613" s="42" t="s">
        <v>9491</v>
      </c>
      <c r="H2613" s="42" t="s">
        <v>9481</v>
      </c>
      <c r="I2613" s="42" t="s">
        <v>2115</v>
      </c>
      <c r="J2613" s="73"/>
    </row>
    <row r="2614" spans="1:11" s="69" customFormat="1" ht="12" customHeight="1">
      <c r="A2614" s="24" t="s">
        <v>302</v>
      </c>
      <c r="B2614" s="70" t="s">
        <v>301</v>
      </c>
      <c r="C2614" s="26">
        <v>118.32</v>
      </c>
      <c r="D2614" s="26">
        <v>184.05</v>
      </c>
      <c r="E2614" s="26">
        <v>301.18</v>
      </c>
      <c r="G2614" s="37"/>
      <c r="H2614" s="37"/>
      <c r="I2614" s="37"/>
      <c r="J2614" s="71">
        <f t="shared" ref="J2614:J2616" si="963">(C2614*G2614)+(D2614*H2614)+(E2614*I2614)</f>
        <v>0</v>
      </c>
      <c r="K2614" s="107">
        <f t="shared" ref="K2614:K2616" si="964">SUBTOTAL(9,G2614:I2614)</f>
        <v>0</v>
      </c>
    </row>
    <row r="2615" spans="1:11" s="69" customFormat="1" ht="12" customHeight="1">
      <c r="A2615" s="24" t="s">
        <v>6036</v>
      </c>
      <c r="B2615" s="70" t="s">
        <v>6035</v>
      </c>
      <c r="C2615" s="26">
        <v>80.349999999999994</v>
      </c>
      <c r="D2615" s="26">
        <v>124.99</v>
      </c>
      <c r="E2615" s="26">
        <v>204.52</v>
      </c>
      <c r="G2615" s="37"/>
      <c r="H2615" s="37"/>
      <c r="I2615" s="37"/>
      <c r="J2615" s="71">
        <f t="shared" si="963"/>
        <v>0</v>
      </c>
      <c r="K2615" s="107">
        <f t="shared" si="964"/>
        <v>0</v>
      </c>
    </row>
    <row r="2616" spans="1:11" s="69" customFormat="1" ht="12" customHeight="1">
      <c r="A2616" s="24" t="s">
        <v>303</v>
      </c>
      <c r="B2616" s="70" t="s">
        <v>8631</v>
      </c>
      <c r="C2616" s="26">
        <v>111.36</v>
      </c>
      <c r="D2616" s="26">
        <v>173.23</v>
      </c>
      <c r="E2616" s="26">
        <v>283.47000000000003</v>
      </c>
      <c r="G2616" s="39"/>
      <c r="H2616" s="39"/>
      <c r="I2616" s="39"/>
      <c r="J2616" s="71">
        <f t="shared" si="963"/>
        <v>0</v>
      </c>
      <c r="K2616" s="107">
        <f t="shared" si="964"/>
        <v>0</v>
      </c>
    </row>
    <row r="2617" spans="1:11" s="69" customFormat="1" ht="12" customHeight="1">
      <c r="A2617" s="51"/>
      <c r="B2617" s="74"/>
      <c r="C2617" s="47" t="s">
        <v>9467</v>
      </c>
      <c r="D2617" s="20" t="s">
        <v>3050</v>
      </c>
      <c r="E2617" s="21" t="s">
        <v>4933</v>
      </c>
      <c r="F2617" s="67"/>
      <c r="G2617" s="42" t="s">
        <v>9467</v>
      </c>
      <c r="H2617" s="42" t="s">
        <v>3050</v>
      </c>
      <c r="I2617" s="42" t="s">
        <v>4933</v>
      </c>
      <c r="J2617" s="73"/>
    </row>
    <row r="2618" spans="1:11" s="69" customFormat="1" ht="12" customHeight="1">
      <c r="A2618" s="24" t="s">
        <v>4523</v>
      </c>
      <c r="B2618" s="70" t="s">
        <v>4522</v>
      </c>
      <c r="C2618" s="26">
        <v>20.57</v>
      </c>
      <c r="D2618" s="26">
        <v>26.67</v>
      </c>
      <c r="E2618" s="26">
        <v>43.64</v>
      </c>
      <c r="G2618" s="37"/>
      <c r="H2618" s="37"/>
      <c r="I2618" s="37"/>
      <c r="J2618" s="71">
        <f t="shared" ref="J2618:J2619" si="965">(C2618*G2618)+(D2618*H2618)+(E2618*I2618)</f>
        <v>0</v>
      </c>
      <c r="K2618" s="107">
        <f t="shared" ref="K2618:K2621" si="966">SUBTOTAL(9,G2618:I2618)</f>
        <v>0</v>
      </c>
    </row>
    <row r="2619" spans="1:11" s="69" customFormat="1" ht="12" customHeight="1">
      <c r="A2619" s="24" t="s">
        <v>6894</v>
      </c>
      <c r="B2619" s="70" t="s">
        <v>8099</v>
      </c>
      <c r="C2619" s="26">
        <v>20.57</v>
      </c>
      <c r="D2619" s="26">
        <v>26.67</v>
      </c>
      <c r="E2619" s="26">
        <v>43.64</v>
      </c>
      <c r="G2619" s="37"/>
      <c r="H2619" s="37"/>
      <c r="I2619" s="37"/>
      <c r="J2619" s="71">
        <f t="shared" si="965"/>
        <v>0</v>
      </c>
      <c r="K2619" s="107">
        <f t="shared" si="966"/>
        <v>0</v>
      </c>
    </row>
    <row r="2620" spans="1:11" s="69" customFormat="1" ht="12" customHeight="1">
      <c r="A2620" s="24" t="s">
        <v>6977</v>
      </c>
      <c r="B2620" s="70" t="s">
        <v>6976</v>
      </c>
      <c r="C2620" s="26">
        <v>42.86</v>
      </c>
      <c r="D2620" s="26">
        <v>55.56</v>
      </c>
      <c r="E2620" s="26">
        <v>90.91</v>
      </c>
      <c r="G2620" s="37"/>
      <c r="H2620" s="37"/>
      <c r="I2620" s="37"/>
      <c r="J2620" s="71">
        <f t="shared" ref="J2620:J2621" si="967">(C2620*G2620)+(D2620*H2620)+(E2620*I2620)</f>
        <v>0</v>
      </c>
      <c r="K2620" s="107">
        <f t="shared" si="966"/>
        <v>0</v>
      </c>
    </row>
    <row r="2621" spans="1:11" s="69" customFormat="1" ht="12" customHeight="1">
      <c r="A2621" s="24" t="s">
        <v>771</v>
      </c>
      <c r="B2621" s="70" t="s">
        <v>770</v>
      </c>
      <c r="C2621" s="26">
        <v>60</v>
      </c>
      <c r="D2621" s="26">
        <v>77.78</v>
      </c>
      <c r="E2621" s="26">
        <v>127.27</v>
      </c>
      <c r="G2621" s="39"/>
      <c r="H2621" s="39"/>
      <c r="I2621" s="39"/>
      <c r="J2621" s="71">
        <f t="shared" si="967"/>
        <v>0</v>
      </c>
      <c r="K2621" s="107">
        <f t="shared" si="966"/>
        <v>0</v>
      </c>
    </row>
    <row r="2622" spans="1:11" s="69" customFormat="1" ht="12" customHeight="1">
      <c r="A2622" s="51"/>
      <c r="B2622" s="72"/>
      <c r="C2622" s="47" t="s">
        <v>1303</v>
      </c>
      <c r="D2622" s="20" t="s">
        <v>9466</v>
      </c>
      <c r="E2622" s="21" t="s">
        <v>5567</v>
      </c>
      <c r="F2622" s="67"/>
      <c r="G2622" s="42" t="s">
        <v>1303</v>
      </c>
      <c r="H2622" s="42" t="s">
        <v>9466</v>
      </c>
      <c r="I2622" s="42" t="s">
        <v>5567</v>
      </c>
      <c r="J2622" s="73"/>
    </row>
    <row r="2623" spans="1:11" s="69" customFormat="1" ht="12" customHeight="1">
      <c r="A2623" s="24" t="s">
        <v>6643</v>
      </c>
      <c r="B2623" s="70" t="s">
        <v>6642</v>
      </c>
      <c r="C2623" s="26">
        <v>22.86</v>
      </c>
      <c r="D2623" s="26">
        <v>35.56</v>
      </c>
      <c r="E2623" s="26">
        <v>58.18</v>
      </c>
      <c r="G2623" s="39"/>
      <c r="H2623" s="39"/>
      <c r="I2623" s="39"/>
      <c r="J2623" s="71">
        <f t="shared" ref="J2623" si="968">(C2623*G2623)+(D2623*H2623)+(E2623*I2623)</f>
        <v>0</v>
      </c>
      <c r="K2623" s="107">
        <f>SUBTOTAL(9,G2623:I2623)</f>
        <v>0</v>
      </c>
    </row>
    <row r="2624" spans="1:11" s="69" customFormat="1" ht="12" customHeight="1">
      <c r="A2624" s="51"/>
      <c r="B2624" s="75"/>
      <c r="C2624" s="47" t="s">
        <v>1303</v>
      </c>
      <c r="D2624" s="20" t="s">
        <v>9466</v>
      </c>
      <c r="E2624" s="21" t="s">
        <v>5567</v>
      </c>
      <c r="F2624" s="67"/>
      <c r="G2624" s="42" t="s">
        <v>1303</v>
      </c>
      <c r="H2624" s="42" t="s">
        <v>9466</v>
      </c>
      <c r="I2624" s="42" t="s">
        <v>5567</v>
      </c>
      <c r="J2624" s="73"/>
    </row>
    <row r="2625" spans="1:11" s="69" customFormat="1" ht="12" customHeight="1">
      <c r="A2625" s="24" t="s">
        <v>7866</v>
      </c>
      <c r="B2625" s="70" t="s">
        <v>8609</v>
      </c>
      <c r="C2625" s="26">
        <v>22.86</v>
      </c>
      <c r="D2625" s="26">
        <v>35.56</v>
      </c>
      <c r="E2625" s="26">
        <v>58.18</v>
      </c>
      <c r="G2625" s="39"/>
      <c r="H2625" s="39"/>
      <c r="I2625" s="39"/>
      <c r="J2625" s="71">
        <f t="shared" ref="J2625" si="969">(C2625*G2625)+(D2625*H2625)+(E2625*I2625)</f>
        <v>0</v>
      </c>
      <c r="K2625" s="107">
        <f>SUBTOTAL(9,G2625:I2625)</f>
        <v>0</v>
      </c>
    </row>
    <row r="2626" spans="1:11" s="69" customFormat="1" ht="12" customHeight="1">
      <c r="A2626" s="51"/>
      <c r="B2626" s="72"/>
      <c r="C2626" s="47" t="s">
        <v>9473</v>
      </c>
      <c r="D2626" s="20" t="s">
        <v>9464</v>
      </c>
      <c r="E2626" s="21" t="s">
        <v>9465</v>
      </c>
      <c r="F2626" s="67"/>
      <c r="G2626" s="42" t="s">
        <v>9473</v>
      </c>
      <c r="H2626" s="42" t="s">
        <v>9464</v>
      </c>
      <c r="I2626" s="42" t="s">
        <v>9465</v>
      </c>
      <c r="J2626" s="73"/>
    </row>
    <row r="2627" spans="1:11" s="69" customFormat="1" ht="12" customHeight="1">
      <c r="A2627" s="24" t="s">
        <v>757</v>
      </c>
      <c r="B2627" s="70" t="s">
        <v>756</v>
      </c>
      <c r="C2627" s="26">
        <v>25.71</v>
      </c>
      <c r="D2627" s="26">
        <v>50</v>
      </c>
      <c r="E2627" s="26">
        <v>81.819999999999993</v>
      </c>
      <c r="G2627" s="37"/>
      <c r="H2627" s="37"/>
      <c r="I2627" s="37"/>
      <c r="J2627" s="71">
        <f t="shared" ref="J2627:J2630" si="970">(C2627*G2627)+(D2627*H2627)+(E2627*I2627)</f>
        <v>0</v>
      </c>
      <c r="K2627" s="107">
        <f t="shared" ref="K2627:K2630" si="971">SUBTOTAL(9,G2627:I2627)</f>
        <v>0</v>
      </c>
    </row>
    <row r="2628" spans="1:11" s="69" customFormat="1" ht="12" customHeight="1">
      <c r="A2628" s="24" t="s">
        <v>759</v>
      </c>
      <c r="B2628" s="70" t="s">
        <v>758</v>
      </c>
      <c r="C2628" s="26">
        <v>25.71</v>
      </c>
      <c r="D2628" s="26">
        <v>50</v>
      </c>
      <c r="E2628" s="26">
        <v>81.819999999999993</v>
      </c>
      <c r="G2628" s="37"/>
      <c r="H2628" s="37"/>
      <c r="I2628" s="37"/>
      <c r="J2628" s="71">
        <f t="shared" si="970"/>
        <v>0</v>
      </c>
      <c r="K2628" s="107">
        <f t="shared" si="971"/>
        <v>0</v>
      </c>
    </row>
    <row r="2629" spans="1:11" s="69" customFormat="1" ht="12" customHeight="1">
      <c r="A2629" s="24" t="s">
        <v>761</v>
      </c>
      <c r="B2629" s="70" t="s">
        <v>760</v>
      </c>
      <c r="C2629" s="26">
        <v>25.71</v>
      </c>
      <c r="D2629" s="26">
        <v>50</v>
      </c>
      <c r="E2629" s="26">
        <v>81.819999999999993</v>
      </c>
      <c r="G2629" s="37"/>
      <c r="H2629" s="37"/>
      <c r="I2629" s="37"/>
      <c r="J2629" s="71">
        <f t="shared" si="970"/>
        <v>0</v>
      </c>
      <c r="K2629" s="107">
        <f t="shared" si="971"/>
        <v>0</v>
      </c>
    </row>
    <row r="2630" spans="1:11" s="69" customFormat="1" ht="12" customHeight="1">
      <c r="A2630" s="24" t="s">
        <v>763</v>
      </c>
      <c r="B2630" s="70" t="s">
        <v>762</v>
      </c>
      <c r="C2630" s="26">
        <v>25.71</v>
      </c>
      <c r="D2630" s="26">
        <v>50</v>
      </c>
      <c r="E2630" s="26">
        <v>81.819999999999993</v>
      </c>
      <c r="G2630" s="39"/>
      <c r="H2630" s="39"/>
      <c r="I2630" s="39"/>
      <c r="J2630" s="71">
        <f t="shared" si="970"/>
        <v>0</v>
      </c>
      <c r="K2630" s="107">
        <f t="shared" si="971"/>
        <v>0</v>
      </c>
    </row>
    <row r="2631" spans="1:11" s="69" customFormat="1" ht="12" customHeight="1">
      <c r="A2631" s="51"/>
      <c r="B2631" s="72"/>
      <c r="C2631" s="47" t="s">
        <v>9481</v>
      </c>
      <c r="D2631" s="20" t="s">
        <v>2115</v>
      </c>
      <c r="E2631" s="21" t="s">
        <v>9482</v>
      </c>
      <c r="F2631" s="67"/>
      <c r="G2631" s="42" t="s">
        <v>9481</v>
      </c>
      <c r="H2631" s="42" t="s">
        <v>2115</v>
      </c>
      <c r="I2631" s="42" t="s">
        <v>9482</v>
      </c>
      <c r="J2631" s="73"/>
    </row>
    <row r="2632" spans="1:11" s="69" customFormat="1" ht="12" customHeight="1">
      <c r="A2632" s="24" t="s">
        <v>3940</v>
      </c>
      <c r="B2632" s="70" t="s">
        <v>3939</v>
      </c>
      <c r="C2632" s="26">
        <v>11.67</v>
      </c>
      <c r="D2632" s="26">
        <v>18.16</v>
      </c>
      <c r="E2632" s="26">
        <v>44.56</v>
      </c>
      <c r="G2632" s="37"/>
      <c r="H2632" s="37"/>
      <c r="I2632" s="37"/>
      <c r="J2632" s="71">
        <f t="shared" ref="J2632:J2643" si="972">(C2632*G2632)+(D2632*H2632)+(E2632*I2632)</f>
        <v>0</v>
      </c>
      <c r="K2632" s="107">
        <f t="shared" ref="K2632:K2650" si="973">SUBTOTAL(9,G2632:I2632)</f>
        <v>0</v>
      </c>
    </row>
    <row r="2633" spans="1:11" s="69" customFormat="1" ht="12" customHeight="1">
      <c r="A2633" s="24" t="s">
        <v>5114</v>
      </c>
      <c r="B2633" s="70" t="s">
        <v>5113</v>
      </c>
      <c r="C2633" s="26">
        <v>11.67</v>
      </c>
      <c r="D2633" s="26">
        <v>18.16</v>
      </c>
      <c r="E2633" s="26">
        <v>44.56</v>
      </c>
      <c r="G2633" s="37"/>
      <c r="H2633" s="37"/>
      <c r="I2633" s="37"/>
      <c r="J2633" s="71">
        <f t="shared" si="972"/>
        <v>0</v>
      </c>
      <c r="K2633" s="107">
        <f t="shared" si="973"/>
        <v>0</v>
      </c>
    </row>
    <row r="2634" spans="1:11" s="69" customFormat="1" ht="12" customHeight="1">
      <c r="A2634" s="24" t="s">
        <v>1589</v>
      </c>
      <c r="B2634" s="70" t="s">
        <v>1588</v>
      </c>
      <c r="C2634" s="26">
        <v>11.67</v>
      </c>
      <c r="D2634" s="26">
        <v>18.16</v>
      </c>
      <c r="E2634" s="26">
        <v>44.56</v>
      </c>
      <c r="G2634" s="37"/>
      <c r="H2634" s="37"/>
      <c r="I2634" s="37"/>
      <c r="J2634" s="71">
        <f t="shared" si="972"/>
        <v>0</v>
      </c>
      <c r="K2634" s="107">
        <f t="shared" si="973"/>
        <v>0</v>
      </c>
    </row>
    <row r="2635" spans="1:11" s="69" customFormat="1" ht="12" customHeight="1">
      <c r="A2635" s="24" t="s">
        <v>5112</v>
      </c>
      <c r="B2635" s="70" t="s">
        <v>5111</v>
      </c>
      <c r="C2635" s="26">
        <v>11.67</v>
      </c>
      <c r="D2635" s="26">
        <v>18.16</v>
      </c>
      <c r="E2635" s="26">
        <v>44.56</v>
      </c>
      <c r="G2635" s="37"/>
      <c r="H2635" s="37"/>
      <c r="I2635" s="37"/>
      <c r="J2635" s="71">
        <f t="shared" si="972"/>
        <v>0</v>
      </c>
      <c r="K2635" s="107">
        <f t="shared" si="973"/>
        <v>0</v>
      </c>
    </row>
    <row r="2636" spans="1:11" s="69" customFormat="1" ht="12" customHeight="1">
      <c r="A2636" s="24" t="s">
        <v>1591</v>
      </c>
      <c r="B2636" s="70" t="s">
        <v>1590</v>
      </c>
      <c r="C2636" s="26">
        <v>11.67</v>
      </c>
      <c r="D2636" s="26">
        <v>18.16</v>
      </c>
      <c r="E2636" s="26">
        <v>44.56</v>
      </c>
      <c r="G2636" s="37"/>
      <c r="H2636" s="37"/>
      <c r="I2636" s="37"/>
      <c r="J2636" s="71">
        <f t="shared" si="972"/>
        <v>0</v>
      </c>
      <c r="K2636" s="107">
        <f t="shared" si="973"/>
        <v>0</v>
      </c>
    </row>
    <row r="2637" spans="1:11" s="69" customFormat="1" ht="12" customHeight="1">
      <c r="A2637" s="24" t="s">
        <v>2888</v>
      </c>
      <c r="B2637" s="70" t="s">
        <v>2887</v>
      </c>
      <c r="C2637" s="26">
        <v>11.67</v>
      </c>
      <c r="D2637" s="26">
        <v>18.16</v>
      </c>
      <c r="E2637" s="26">
        <v>44.56</v>
      </c>
      <c r="G2637" s="37"/>
      <c r="H2637" s="37"/>
      <c r="I2637" s="37"/>
      <c r="J2637" s="71">
        <f t="shared" si="972"/>
        <v>0</v>
      </c>
      <c r="K2637" s="107">
        <f t="shared" si="973"/>
        <v>0</v>
      </c>
    </row>
    <row r="2638" spans="1:11" s="69" customFormat="1" ht="12" customHeight="1">
      <c r="A2638" s="24" t="s">
        <v>5013</v>
      </c>
      <c r="B2638" s="70" t="s">
        <v>2889</v>
      </c>
      <c r="C2638" s="26">
        <v>11.67</v>
      </c>
      <c r="D2638" s="26">
        <v>18.16</v>
      </c>
      <c r="E2638" s="26">
        <v>44.56</v>
      </c>
      <c r="G2638" s="37"/>
      <c r="H2638" s="37"/>
      <c r="I2638" s="37"/>
      <c r="J2638" s="71">
        <f t="shared" si="972"/>
        <v>0</v>
      </c>
      <c r="K2638" s="107">
        <f t="shared" si="973"/>
        <v>0</v>
      </c>
    </row>
    <row r="2639" spans="1:11" s="69" customFormat="1" ht="12" customHeight="1">
      <c r="A2639" s="24" t="s">
        <v>5015</v>
      </c>
      <c r="B2639" s="70" t="s">
        <v>5014</v>
      </c>
      <c r="C2639" s="26">
        <v>11.67</v>
      </c>
      <c r="D2639" s="26">
        <v>18.16</v>
      </c>
      <c r="E2639" s="26">
        <v>44.56</v>
      </c>
      <c r="G2639" s="37"/>
      <c r="H2639" s="37"/>
      <c r="I2639" s="37"/>
      <c r="J2639" s="71">
        <f t="shared" si="972"/>
        <v>0</v>
      </c>
      <c r="K2639" s="107">
        <f t="shared" si="973"/>
        <v>0</v>
      </c>
    </row>
    <row r="2640" spans="1:11" s="69" customFormat="1" ht="12" customHeight="1">
      <c r="A2640" s="24" t="s">
        <v>5017</v>
      </c>
      <c r="B2640" s="70" t="s">
        <v>5016</v>
      </c>
      <c r="C2640" s="26">
        <v>11.67</v>
      </c>
      <c r="D2640" s="26">
        <v>18.16</v>
      </c>
      <c r="E2640" s="26">
        <v>44.56</v>
      </c>
      <c r="G2640" s="37"/>
      <c r="H2640" s="37"/>
      <c r="I2640" s="37"/>
      <c r="J2640" s="71">
        <f t="shared" si="972"/>
        <v>0</v>
      </c>
      <c r="K2640" s="107">
        <f t="shared" si="973"/>
        <v>0</v>
      </c>
    </row>
    <row r="2641" spans="1:11" s="69" customFormat="1" ht="12" customHeight="1">
      <c r="A2641" s="24" t="s">
        <v>5019</v>
      </c>
      <c r="B2641" s="70" t="s">
        <v>5018</v>
      </c>
      <c r="C2641" s="26">
        <v>11.67</v>
      </c>
      <c r="D2641" s="26">
        <v>18.16</v>
      </c>
      <c r="E2641" s="26">
        <v>44.56</v>
      </c>
      <c r="G2641" s="37"/>
      <c r="H2641" s="37"/>
      <c r="I2641" s="37"/>
      <c r="J2641" s="71">
        <f t="shared" si="972"/>
        <v>0</v>
      </c>
      <c r="K2641" s="107">
        <f t="shared" si="973"/>
        <v>0</v>
      </c>
    </row>
    <row r="2642" spans="1:11" s="69" customFormat="1" ht="12" customHeight="1">
      <c r="A2642" s="24" t="s">
        <v>5021</v>
      </c>
      <c r="B2642" s="70" t="s">
        <v>5020</v>
      </c>
      <c r="C2642" s="26">
        <v>11.67</v>
      </c>
      <c r="D2642" s="26">
        <v>18.16</v>
      </c>
      <c r="E2642" s="26">
        <v>44.56</v>
      </c>
      <c r="G2642" s="37"/>
      <c r="H2642" s="37"/>
      <c r="I2642" s="37"/>
      <c r="J2642" s="71">
        <f t="shared" si="972"/>
        <v>0</v>
      </c>
      <c r="K2642" s="107">
        <f t="shared" si="973"/>
        <v>0</v>
      </c>
    </row>
    <row r="2643" spans="1:11" s="69" customFormat="1" ht="12" customHeight="1">
      <c r="A2643" s="24" t="s">
        <v>5023</v>
      </c>
      <c r="B2643" s="70" t="s">
        <v>5022</v>
      </c>
      <c r="C2643" s="26">
        <v>11.67</v>
      </c>
      <c r="D2643" s="26">
        <v>18.16</v>
      </c>
      <c r="E2643" s="26">
        <v>44.56</v>
      </c>
      <c r="G2643" s="37"/>
      <c r="H2643" s="37"/>
      <c r="I2643" s="37"/>
      <c r="J2643" s="71">
        <f t="shared" si="972"/>
        <v>0</v>
      </c>
      <c r="K2643" s="107">
        <f t="shared" si="973"/>
        <v>0</v>
      </c>
    </row>
    <row r="2644" spans="1:11" s="69" customFormat="1" ht="12" customHeight="1">
      <c r="A2644" s="24" t="s">
        <v>993</v>
      </c>
      <c r="B2644" s="70" t="s">
        <v>992</v>
      </c>
      <c r="C2644" s="26">
        <v>15.31</v>
      </c>
      <c r="D2644" s="26">
        <v>23.82</v>
      </c>
      <c r="E2644" s="26">
        <v>58.47</v>
      </c>
      <c r="G2644" s="37"/>
      <c r="H2644" s="37"/>
      <c r="I2644" s="37"/>
      <c r="J2644" s="71">
        <f t="shared" ref="J2644:J2650" si="974">(C2644*G2644)+(D2644*H2644)+(E2644*I2644)</f>
        <v>0</v>
      </c>
      <c r="K2644" s="107">
        <f t="shared" si="973"/>
        <v>0</v>
      </c>
    </row>
    <row r="2645" spans="1:11" s="69" customFormat="1" ht="12" customHeight="1">
      <c r="A2645" s="24" t="s">
        <v>1561</v>
      </c>
      <c r="B2645" s="70" t="s">
        <v>1560</v>
      </c>
      <c r="C2645" s="26">
        <v>15.31</v>
      </c>
      <c r="D2645" s="26">
        <v>23.82</v>
      </c>
      <c r="E2645" s="26">
        <v>58.47</v>
      </c>
      <c r="G2645" s="37"/>
      <c r="H2645" s="37"/>
      <c r="I2645" s="37"/>
      <c r="J2645" s="71">
        <f t="shared" si="974"/>
        <v>0</v>
      </c>
      <c r="K2645" s="107">
        <f t="shared" si="973"/>
        <v>0</v>
      </c>
    </row>
    <row r="2646" spans="1:11" s="69" customFormat="1" ht="12" customHeight="1">
      <c r="A2646" s="24" t="s">
        <v>991</v>
      </c>
      <c r="B2646" s="70" t="s">
        <v>990</v>
      </c>
      <c r="C2646" s="26">
        <v>15.31</v>
      </c>
      <c r="D2646" s="26">
        <v>23.82</v>
      </c>
      <c r="E2646" s="26">
        <v>58.47</v>
      </c>
      <c r="G2646" s="37"/>
      <c r="H2646" s="37"/>
      <c r="I2646" s="37"/>
      <c r="J2646" s="71">
        <f t="shared" si="974"/>
        <v>0</v>
      </c>
      <c r="K2646" s="107">
        <f t="shared" si="973"/>
        <v>0</v>
      </c>
    </row>
    <row r="2647" spans="1:11" s="69" customFormat="1" ht="12" customHeight="1">
      <c r="A2647" s="24" t="s">
        <v>1563</v>
      </c>
      <c r="B2647" s="70" t="s">
        <v>1562</v>
      </c>
      <c r="C2647" s="26">
        <v>15.31</v>
      </c>
      <c r="D2647" s="26">
        <v>23.82</v>
      </c>
      <c r="E2647" s="26">
        <v>58.47</v>
      </c>
      <c r="G2647" s="37"/>
      <c r="H2647" s="37"/>
      <c r="I2647" s="37"/>
      <c r="J2647" s="71">
        <f t="shared" si="974"/>
        <v>0</v>
      </c>
      <c r="K2647" s="107">
        <f t="shared" si="973"/>
        <v>0</v>
      </c>
    </row>
    <row r="2648" spans="1:11" s="69" customFormat="1" ht="12" customHeight="1">
      <c r="A2648" s="24" t="s">
        <v>2886</v>
      </c>
      <c r="B2648" s="70" t="s">
        <v>2885</v>
      </c>
      <c r="C2648" s="26">
        <v>15.31</v>
      </c>
      <c r="D2648" s="26">
        <v>23.82</v>
      </c>
      <c r="E2648" s="26">
        <v>58.47</v>
      </c>
      <c r="G2648" s="37"/>
      <c r="H2648" s="37"/>
      <c r="I2648" s="37"/>
      <c r="J2648" s="71">
        <f t="shared" si="974"/>
        <v>0</v>
      </c>
      <c r="K2648" s="107">
        <f t="shared" si="973"/>
        <v>0</v>
      </c>
    </row>
    <row r="2649" spans="1:11" s="69" customFormat="1" ht="12" customHeight="1">
      <c r="A2649" s="24" t="s">
        <v>5797</v>
      </c>
      <c r="B2649" s="70" t="s">
        <v>5796</v>
      </c>
      <c r="C2649" s="26">
        <v>15.31</v>
      </c>
      <c r="D2649" s="26">
        <v>23.82</v>
      </c>
      <c r="E2649" s="26">
        <v>58.47</v>
      </c>
      <c r="G2649" s="37"/>
      <c r="H2649" s="37"/>
      <c r="I2649" s="37"/>
      <c r="J2649" s="71">
        <f t="shared" si="974"/>
        <v>0</v>
      </c>
      <c r="K2649" s="107">
        <f t="shared" si="973"/>
        <v>0</v>
      </c>
    </row>
    <row r="2650" spans="1:11" s="69" customFormat="1" ht="12" customHeight="1">
      <c r="A2650" s="24" t="s">
        <v>5799</v>
      </c>
      <c r="B2650" s="70" t="s">
        <v>5798</v>
      </c>
      <c r="C2650" s="26">
        <v>15.31</v>
      </c>
      <c r="D2650" s="26">
        <v>23.82</v>
      </c>
      <c r="E2650" s="26">
        <v>58.47</v>
      </c>
      <c r="G2650" s="39"/>
      <c r="H2650" s="39"/>
      <c r="I2650" s="39"/>
      <c r="J2650" s="71">
        <f t="shared" si="974"/>
        <v>0</v>
      </c>
      <c r="K2650" s="107">
        <f t="shared" si="973"/>
        <v>0</v>
      </c>
    </row>
    <row r="2651" spans="1:11" s="69" customFormat="1" ht="12" customHeight="1">
      <c r="A2651" s="51"/>
      <c r="B2651" s="72"/>
      <c r="C2651" s="47" t="s">
        <v>9465</v>
      </c>
      <c r="D2651" s="20" t="s">
        <v>5564</v>
      </c>
      <c r="E2651" s="21" t="s">
        <v>9480</v>
      </c>
      <c r="F2651" s="67"/>
      <c r="G2651" s="42" t="s">
        <v>9465</v>
      </c>
      <c r="H2651" s="42" t="s">
        <v>5564</v>
      </c>
      <c r="I2651" s="42" t="s">
        <v>9480</v>
      </c>
      <c r="J2651" s="73"/>
    </row>
    <row r="2652" spans="1:11" s="69" customFormat="1" ht="12" customHeight="1">
      <c r="A2652" s="24" t="s">
        <v>1559</v>
      </c>
      <c r="B2652" s="70" t="s">
        <v>3939</v>
      </c>
      <c r="C2652" s="26">
        <v>7.03</v>
      </c>
      <c r="D2652" s="26">
        <v>10.93</v>
      </c>
      <c r="E2652" s="26">
        <v>26.84</v>
      </c>
      <c r="G2652" s="37"/>
      <c r="H2652" s="37"/>
      <c r="I2652" s="37"/>
      <c r="J2652" s="71">
        <f t="shared" ref="J2652:J2663" si="975">(C2652*G2652)+(D2652*H2652)+(E2652*I2652)</f>
        <v>0</v>
      </c>
      <c r="K2652" s="107">
        <f t="shared" ref="K2652:K2670" si="976">SUBTOTAL(9,G2652:I2652)</f>
        <v>0</v>
      </c>
    </row>
    <row r="2653" spans="1:11" s="69" customFormat="1" ht="12" customHeight="1">
      <c r="A2653" s="24" t="s">
        <v>1558</v>
      </c>
      <c r="B2653" s="70" t="s">
        <v>5113</v>
      </c>
      <c r="C2653" s="26">
        <v>7.03</v>
      </c>
      <c r="D2653" s="26">
        <v>10.93</v>
      </c>
      <c r="E2653" s="26">
        <v>26.84</v>
      </c>
      <c r="G2653" s="37"/>
      <c r="H2653" s="37"/>
      <c r="I2653" s="37"/>
      <c r="J2653" s="71">
        <f t="shared" si="975"/>
        <v>0</v>
      </c>
      <c r="K2653" s="107">
        <f t="shared" si="976"/>
        <v>0</v>
      </c>
    </row>
    <row r="2654" spans="1:11" s="69" customFormat="1" ht="12" customHeight="1">
      <c r="A2654" s="24" t="s">
        <v>3941</v>
      </c>
      <c r="B2654" s="70" t="s">
        <v>1588</v>
      </c>
      <c r="C2654" s="26">
        <v>7.03</v>
      </c>
      <c r="D2654" s="26">
        <v>10.93</v>
      </c>
      <c r="E2654" s="26">
        <v>26.84</v>
      </c>
      <c r="G2654" s="37"/>
      <c r="H2654" s="37"/>
      <c r="I2654" s="37"/>
      <c r="J2654" s="71">
        <f t="shared" si="975"/>
        <v>0</v>
      </c>
      <c r="K2654" s="107">
        <f t="shared" si="976"/>
        <v>0</v>
      </c>
    </row>
    <row r="2655" spans="1:11" s="69" customFormat="1" ht="12" customHeight="1">
      <c r="A2655" s="24" t="s">
        <v>1557</v>
      </c>
      <c r="B2655" s="70" t="s">
        <v>5111</v>
      </c>
      <c r="C2655" s="26">
        <v>7.03</v>
      </c>
      <c r="D2655" s="26">
        <v>10.93</v>
      </c>
      <c r="E2655" s="26">
        <v>26.84</v>
      </c>
      <c r="G2655" s="37"/>
      <c r="H2655" s="37"/>
      <c r="I2655" s="37"/>
      <c r="J2655" s="71">
        <f t="shared" si="975"/>
        <v>0</v>
      </c>
      <c r="K2655" s="107">
        <f t="shared" si="976"/>
        <v>0</v>
      </c>
    </row>
    <row r="2656" spans="1:11" s="69" customFormat="1" ht="12" customHeight="1">
      <c r="A2656" s="24" t="s">
        <v>3942</v>
      </c>
      <c r="B2656" s="70" t="s">
        <v>1590</v>
      </c>
      <c r="C2656" s="26">
        <v>7.03</v>
      </c>
      <c r="D2656" s="26">
        <v>10.93</v>
      </c>
      <c r="E2656" s="26">
        <v>26.84</v>
      </c>
      <c r="G2656" s="37"/>
      <c r="H2656" s="37"/>
      <c r="I2656" s="37"/>
      <c r="J2656" s="71">
        <f t="shared" si="975"/>
        <v>0</v>
      </c>
      <c r="K2656" s="107">
        <f t="shared" si="976"/>
        <v>0</v>
      </c>
    </row>
    <row r="2657" spans="1:11" s="69" customFormat="1" ht="12" customHeight="1">
      <c r="A2657" s="24" t="s">
        <v>3943</v>
      </c>
      <c r="B2657" s="70" t="s">
        <v>2887</v>
      </c>
      <c r="C2657" s="26">
        <v>7.03</v>
      </c>
      <c r="D2657" s="26">
        <v>10.93</v>
      </c>
      <c r="E2657" s="26">
        <v>26.84</v>
      </c>
      <c r="G2657" s="37"/>
      <c r="H2657" s="37"/>
      <c r="I2657" s="37"/>
      <c r="J2657" s="71">
        <f t="shared" si="975"/>
        <v>0</v>
      </c>
      <c r="K2657" s="107">
        <f t="shared" si="976"/>
        <v>0</v>
      </c>
    </row>
    <row r="2658" spans="1:11" s="69" customFormat="1" ht="12" customHeight="1">
      <c r="A2658" s="24" t="s">
        <v>3498</v>
      </c>
      <c r="B2658" s="70" t="s">
        <v>2889</v>
      </c>
      <c r="C2658" s="26">
        <v>7.03</v>
      </c>
      <c r="D2658" s="26">
        <v>10.93</v>
      </c>
      <c r="E2658" s="26">
        <v>26.84</v>
      </c>
      <c r="G2658" s="37"/>
      <c r="H2658" s="37"/>
      <c r="I2658" s="37"/>
      <c r="J2658" s="71">
        <f t="shared" si="975"/>
        <v>0</v>
      </c>
      <c r="K2658" s="107">
        <f t="shared" si="976"/>
        <v>0</v>
      </c>
    </row>
    <row r="2659" spans="1:11" s="69" customFormat="1" ht="12" customHeight="1">
      <c r="A2659" s="24" t="s">
        <v>3499</v>
      </c>
      <c r="B2659" s="70" t="s">
        <v>5014</v>
      </c>
      <c r="C2659" s="26">
        <v>7.03</v>
      </c>
      <c r="D2659" s="26">
        <v>10.93</v>
      </c>
      <c r="E2659" s="26">
        <v>26.84</v>
      </c>
      <c r="G2659" s="37"/>
      <c r="H2659" s="37"/>
      <c r="I2659" s="37"/>
      <c r="J2659" s="71">
        <f t="shared" si="975"/>
        <v>0</v>
      </c>
      <c r="K2659" s="107">
        <f t="shared" si="976"/>
        <v>0</v>
      </c>
    </row>
    <row r="2660" spans="1:11" s="69" customFormat="1" ht="12" customHeight="1">
      <c r="A2660" s="24" t="s">
        <v>3500</v>
      </c>
      <c r="B2660" s="70" t="s">
        <v>5016</v>
      </c>
      <c r="C2660" s="26">
        <v>7.03</v>
      </c>
      <c r="D2660" s="26">
        <v>10.93</v>
      </c>
      <c r="E2660" s="26">
        <v>26.84</v>
      </c>
      <c r="G2660" s="37"/>
      <c r="H2660" s="37"/>
      <c r="I2660" s="37"/>
      <c r="J2660" s="71">
        <f t="shared" si="975"/>
        <v>0</v>
      </c>
      <c r="K2660" s="107">
        <f t="shared" si="976"/>
        <v>0</v>
      </c>
    </row>
    <row r="2661" spans="1:11" s="69" customFormat="1" ht="12" customHeight="1">
      <c r="A2661" s="24" t="s">
        <v>3501</v>
      </c>
      <c r="B2661" s="70" t="s">
        <v>5018</v>
      </c>
      <c r="C2661" s="26">
        <v>7.03</v>
      </c>
      <c r="D2661" s="26">
        <v>10.93</v>
      </c>
      <c r="E2661" s="26">
        <v>26.84</v>
      </c>
      <c r="G2661" s="37"/>
      <c r="H2661" s="37"/>
      <c r="I2661" s="37"/>
      <c r="J2661" s="71">
        <f t="shared" si="975"/>
        <v>0</v>
      </c>
      <c r="K2661" s="107">
        <f t="shared" si="976"/>
        <v>0</v>
      </c>
    </row>
    <row r="2662" spans="1:11" s="69" customFormat="1" ht="12" customHeight="1">
      <c r="A2662" s="24" t="s">
        <v>5988</v>
      </c>
      <c r="B2662" s="70" t="s">
        <v>5020</v>
      </c>
      <c r="C2662" s="26">
        <v>7.03</v>
      </c>
      <c r="D2662" s="26">
        <v>10.93</v>
      </c>
      <c r="E2662" s="26">
        <v>26.84</v>
      </c>
      <c r="G2662" s="37"/>
      <c r="H2662" s="37"/>
      <c r="I2662" s="37"/>
      <c r="J2662" s="71">
        <f t="shared" si="975"/>
        <v>0</v>
      </c>
      <c r="K2662" s="107">
        <f t="shared" si="976"/>
        <v>0</v>
      </c>
    </row>
    <row r="2663" spans="1:11" s="69" customFormat="1" ht="12" customHeight="1">
      <c r="A2663" s="24" t="s">
        <v>5989</v>
      </c>
      <c r="B2663" s="70" t="s">
        <v>5022</v>
      </c>
      <c r="C2663" s="26">
        <v>7.03</v>
      </c>
      <c r="D2663" s="26">
        <v>10.93</v>
      </c>
      <c r="E2663" s="26">
        <v>26.84</v>
      </c>
      <c r="G2663" s="37"/>
      <c r="H2663" s="37"/>
      <c r="I2663" s="37"/>
      <c r="J2663" s="71">
        <f t="shared" si="975"/>
        <v>0</v>
      </c>
      <c r="K2663" s="107">
        <f t="shared" si="976"/>
        <v>0</v>
      </c>
    </row>
    <row r="2664" spans="1:11" s="69" customFormat="1" ht="12" customHeight="1">
      <c r="A2664" s="24" t="s">
        <v>5963</v>
      </c>
      <c r="B2664" s="70" t="s">
        <v>992</v>
      </c>
      <c r="C2664" s="26">
        <v>9.43</v>
      </c>
      <c r="D2664" s="26">
        <v>14.67</v>
      </c>
      <c r="E2664" s="26">
        <v>36</v>
      </c>
      <c r="G2664" s="37"/>
      <c r="H2664" s="37"/>
      <c r="I2664" s="37"/>
      <c r="J2664" s="71">
        <f t="shared" ref="J2664:J2670" si="977">(C2664*G2664)+(D2664*H2664)+(E2664*I2664)</f>
        <v>0</v>
      </c>
      <c r="K2664" s="107">
        <f t="shared" si="976"/>
        <v>0</v>
      </c>
    </row>
    <row r="2665" spans="1:11" s="69" customFormat="1" ht="12" customHeight="1">
      <c r="A2665" s="24" t="s">
        <v>3367</v>
      </c>
      <c r="B2665" s="70" t="s">
        <v>1560</v>
      </c>
      <c r="C2665" s="26">
        <v>9.43</v>
      </c>
      <c r="D2665" s="26">
        <v>14.67</v>
      </c>
      <c r="E2665" s="26">
        <v>36</v>
      </c>
      <c r="G2665" s="37"/>
      <c r="H2665" s="37"/>
      <c r="I2665" s="37"/>
      <c r="J2665" s="71">
        <f t="shared" si="977"/>
        <v>0</v>
      </c>
      <c r="K2665" s="107">
        <f t="shared" si="976"/>
        <v>0</v>
      </c>
    </row>
    <row r="2666" spans="1:11" s="69" customFormat="1" ht="12" customHeight="1">
      <c r="A2666" s="24" t="s">
        <v>5962</v>
      </c>
      <c r="B2666" s="70" t="s">
        <v>990</v>
      </c>
      <c r="C2666" s="26">
        <v>9.43</v>
      </c>
      <c r="D2666" s="26">
        <v>14.67</v>
      </c>
      <c r="E2666" s="26">
        <v>36</v>
      </c>
      <c r="G2666" s="37"/>
      <c r="H2666" s="37"/>
      <c r="I2666" s="37"/>
      <c r="J2666" s="71">
        <f t="shared" si="977"/>
        <v>0</v>
      </c>
      <c r="K2666" s="107">
        <f t="shared" si="976"/>
        <v>0</v>
      </c>
    </row>
    <row r="2667" spans="1:11" s="69" customFormat="1" ht="12" customHeight="1">
      <c r="A2667" s="24" t="s">
        <v>3368</v>
      </c>
      <c r="B2667" s="70" t="s">
        <v>1562</v>
      </c>
      <c r="C2667" s="26">
        <v>9.43</v>
      </c>
      <c r="D2667" s="26">
        <v>14.67</v>
      </c>
      <c r="E2667" s="26">
        <v>36</v>
      </c>
      <c r="G2667" s="37"/>
      <c r="H2667" s="37"/>
      <c r="I2667" s="37"/>
      <c r="J2667" s="71">
        <f t="shared" si="977"/>
        <v>0</v>
      </c>
      <c r="K2667" s="107">
        <f t="shared" si="976"/>
        <v>0</v>
      </c>
    </row>
    <row r="2668" spans="1:11" s="69" customFormat="1" ht="12" customHeight="1">
      <c r="A2668" s="24" t="s">
        <v>5959</v>
      </c>
      <c r="B2668" s="70" t="s">
        <v>2885</v>
      </c>
      <c r="C2668" s="26">
        <v>9.43</v>
      </c>
      <c r="D2668" s="26">
        <v>14.67</v>
      </c>
      <c r="E2668" s="26">
        <v>36</v>
      </c>
      <c r="G2668" s="37"/>
      <c r="H2668" s="37"/>
      <c r="I2668" s="37"/>
      <c r="J2668" s="71">
        <f t="shared" si="977"/>
        <v>0</v>
      </c>
      <c r="K2668" s="107">
        <f t="shared" si="976"/>
        <v>0</v>
      </c>
    </row>
    <row r="2669" spans="1:11" s="69" customFormat="1" ht="12" customHeight="1">
      <c r="A2669" s="24" t="s">
        <v>5960</v>
      </c>
      <c r="B2669" s="70" t="s">
        <v>5796</v>
      </c>
      <c r="C2669" s="26">
        <v>9.43</v>
      </c>
      <c r="D2669" s="26">
        <v>14.67</v>
      </c>
      <c r="E2669" s="26">
        <v>36</v>
      </c>
      <c r="G2669" s="37"/>
      <c r="H2669" s="37"/>
      <c r="I2669" s="37"/>
      <c r="J2669" s="71">
        <f t="shared" si="977"/>
        <v>0</v>
      </c>
      <c r="K2669" s="107">
        <f t="shared" si="976"/>
        <v>0</v>
      </c>
    </row>
    <row r="2670" spans="1:11" s="69" customFormat="1" ht="12" customHeight="1">
      <c r="A2670" s="24" t="s">
        <v>5961</v>
      </c>
      <c r="B2670" s="70" t="s">
        <v>5798</v>
      </c>
      <c r="C2670" s="26">
        <v>9.43</v>
      </c>
      <c r="D2670" s="26">
        <v>14.67</v>
      </c>
      <c r="E2670" s="26">
        <v>36</v>
      </c>
      <c r="G2670" s="39"/>
      <c r="H2670" s="39"/>
      <c r="I2670" s="39"/>
      <c r="J2670" s="71">
        <f t="shared" si="977"/>
        <v>0</v>
      </c>
      <c r="K2670" s="107">
        <f t="shared" si="976"/>
        <v>0</v>
      </c>
    </row>
    <row r="2671" spans="1:11" s="69" customFormat="1" ht="12" customHeight="1">
      <c r="A2671" s="51"/>
      <c r="B2671" s="72"/>
      <c r="C2671" s="47" t="s">
        <v>9468</v>
      </c>
      <c r="D2671" s="20" t="s">
        <v>9469</v>
      </c>
      <c r="E2671" s="21" t="s">
        <v>9470</v>
      </c>
      <c r="F2671" s="67"/>
      <c r="G2671" s="42" t="s">
        <v>9468</v>
      </c>
      <c r="H2671" s="42" t="s">
        <v>9469</v>
      </c>
      <c r="I2671" s="42" t="s">
        <v>9470</v>
      </c>
      <c r="J2671" s="73"/>
    </row>
    <row r="2672" spans="1:11" s="69" customFormat="1" ht="12" customHeight="1">
      <c r="A2672" s="24" t="s">
        <v>5182</v>
      </c>
      <c r="B2672" s="70" t="s">
        <v>5181</v>
      </c>
      <c r="C2672" s="26">
        <v>11.67</v>
      </c>
      <c r="D2672" s="26">
        <v>18.16</v>
      </c>
      <c r="E2672" s="26">
        <v>44.56</v>
      </c>
      <c r="G2672" s="37"/>
      <c r="H2672" s="37"/>
      <c r="I2672" s="37"/>
      <c r="J2672" s="71">
        <f t="shared" ref="J2672:J2681" si="978">(C2672*G2672)+(D2672*H2672)+(E2672*I2672)</f>
        <v>0</v>
      </c>
      <c r="K2672" s="107">
        <f t="shared" ref="K2672:K2681" si="979">SUBTOTAL(9,G2672:I2672)</f>
        <v>0</v>
      </c>
    </row>
    <row r="2673" spans="1:11" s="69" customFormat="1" ht="12" customHeight="1">
      <c r="A2673" s="24" t="s">
        <v>1696</v>
      </c>
      <c r="B2673" s="70" t="s">
        <v>1695</v>
      </c>
      <c r="C2673" s="26">
        <v>11.67</v>
      </c>
      <c r="D2673" s="26">
        <v>18.16</v>
      </c>
      <c r="E2673" s="26">
        <v>44.56</v>
      </c>
      <c r="G2673" s="37"/>
      <c r="H2673" s="37"/>
      <c r="I2673" s="37"/>
      <c r="J2673" s="71">
        <f t="shared" si="978"/>
        <v>0</v>
      </c>
      <c r="K2673" s="107">
        <f t="shared" si="979"/>
        <v>0</v>
      </c>
    </row>
    <row r="2674" spans="1:11" s="69" customFormat="1" ht="12" customHeight="1">
      <c r="A2674" s="24" t="s">
        <v>1325</v>
      </c>
      <c r="B2674" s="70" t="s">
        <v>1324</v>
      </c>
      <c r="C2674" s="26">
        <v>11.67</v>
      </c>
      <c r="D2674" s="26">
        <v>18.16</v>
      </c>
      <c r="E2674" s="26">
        <v>44.56</v>
      </c>
      <c r="G2674" s="37"/>
      <c r="H2674" s="37"/>
      <c r="I2674" s="37"/>
      <c r="J2674" s="71">
        <f t="shared" si="978"/>
        <v>0</v>
      </c>
      <c r="K2674" s="107">
        <f t="shared" si="979"/>
        <v>0</v>
      </c>
    </row>
    <row r="2675" spans="1:11" s="69" customFormat="1" ht="12" customHeight="1">
      <c r="A2675" s="24" t="s">
        <v>502</v>
      </c>
      <c r="B2675" s="70" t="s">
        <v>501</v>
      </c>
      <c r="C2675" s="26">
        <v>11.67</v>
      </c>
      <c r="D2675" s="26">
        <v>18.16</v>
      </c>
      <c r="E2675" s="26">
        <v>44.56</v>
      </c>
      <c r="G2675" s="37"/>
      <c r="H2675" s="37"/>
      <c r="I2675" s="37"/>
      <c r="J2675" s="71">
        <f t="shared" si="978"/>
        <v>0</v>
      </c>
      <c r="K2675" s="107">
        <f t="shared" si="979"/>
        <v>0</v>
      </c>
    </row>
    <row r="2676" spans="1:11" s="69" customFormat="1" ht="12" customHeight="1">
      <c r="A2676" s="24" t="s">
        <v>5167</v>
      </c>
      <c r="B2676" s="70" t="s">
        <v>5166</v>
      </c>
      <c r="C2676" s="26">
        <v>11.67</v>
      </c>
      <c r="D2676" s="26">
        <v>18.16</v>
      </c>
      <c r="E2676" s="26">
        <v>44.56</v>
      </c>
      <c r="G2676" s="37"/>
      <c r="H2676" s="37"/>
      <c r="I2676" s="37"/>
      <c r="J2676" s="71">
        <f t="shared" si="978"/>
        <v>0</v>
      </c>
      <c r="K2676" s="107">
        <f t="shared" si="979"/>
        <v>0</v>
      </c>
    </row>
    <row r="2677" spans="1:11" s="69" customFormat="1" ht="12" customHeight="1">
      <c r="A2677" s="24" t="s">
        <v>838</v>
      </c>
      <c r="B2677" s="70" t="s">
        <v>5168</v>
      </c>
      <c r="C2677" s="26">
        <v>11.67</v>
      </c>
      <c r="D2677" s="26">
        <v>18.16</v>
      </c>
      <c r="E2677" s="26">
        <v>44.56</v>
      </c>
      <c r="G2677" s="37"/>
      <c r="H2677" s="37"/>
      <c r="I2677" s="37"/>
      <c r="J2677" s="71">
        <f t="shared" si="978"/>
        <v>0</v>
      </c>
      <c r="K2677" s="107">
        <f t="shared" si="979"/>
        <v>0</v>
      </c>
    </row>
    <row r="2678" spans="1:11" s="69" customFormat="1" ht="12" customHeight="1">
      <c r="A2678" s="24" t="s">
        <v>1327</v>
      </c>
      <c r="B2678" s="70" t="s">
        <v>1326</v>
      </c>
      <c r="C2678" s="26">
        <v>11.67</v>
      </c>
      <c r="D2678" s="26">
        <v>18.16</v>
      </c>
      <c r="E2678" s="26">
        <v>44.56</v>
      </c>
      <c r="G2678" s="37"/>
      <c r="H2678" s="37"/>
      <c r="I2678" s="37"/>
      <c r="J2678" s="71">
        <f t="shared" si="978"/>
        <v>0</v>
      </c>
      <c r="K2678" s="107">
        <f t="shared" si="979"/>
        <v>0</v>
      </c>
    </row>
    <row r="2679" spans="1:11" s="69" customFormat="1" ht="12" customHeight="1">
      <c r="A2679" s="24" t="s">
        <v>1329</v>
      </c>
      <c r="B2679" s="70" t="s">
        <v>1328</v>
      </c>
      <c r="C2679" s="26">
        <v>11.67</v>
      </c>
      <c r="D2679" s="26">
        <v>18.16</v>
      </c>
      <c r="E2679" s="26">
        <v>44.56</v>
      </c>
      <c r="G2679" s="37"/>
      <c r="H2679" s="37"/>
      <c r="I2679" s="37"/>
      <c r="J2679" s="71">
        <f t="shared" si="978"/>
        <v>0</v>
      </c>
      <c r="K2679" s="107">
        <f t="shared" si="979"/>
        <v>0</v>
      </c>
    </row>
    <row r="2680" spans="1:11" s="69" customFormat="1" ht="12" customHeight="1">
      <c r="A2680" s="24" t="s">
        <v>840</v>
      </c>
      <c r="B2680" s="70" t="s">
        <v>839</v>
      </c>
      <c r="C2680" s="26">
        <v>11.67</v>
      </c>
      <c r="D2680" s="26">
        <v>18.16</v>
      </c>
      <c r="E2680" s="26">
        <v>44.56</v>
      </c>
      <c r="G2680" s="37"/>
      <c r="H2680" s="37"/>
      <c r="I2680" s="37"/>
      <c r="J2680" s="71">
        <f t="shared" si="978"/>
        <v>0</v>
      </c>
      <c r="K2680" s="107">
        <f t="shared" si="979"/>
        <v>0</v>
      </c>
    </row>
    <row r="2681" spans="1:11" s="69" customFormat="1" ht="12" customHeight="1">
      <c r="A2681" s="24" t="s">
        <v>1698</v>
      </c>
      <c r="B2681" s="70" t="s">
        <v>1697</v>
      </c>
      <c r="C2681" s="26">
        <v>11.67</v>
      </c>
      <c r="D2681" s="26">
        <v>18.16</v>
      </c>
      <c r="E2681" s="26">
        <v>44.56</v>
      </c>
      <c r="G2681" s="39"/>
      <c r="H2681" s="39"/>
      <c r="I2681" s="39"/>
      <c r="J2681" s="71">
        <f t="shared" si="978"/>
        <v>0</v>
      </c>
      <c r="K2681" s="107">
        <f t="shared" si="979"/>
        <v>0</v>
      </c>
    </row>
    <row r="2682" spans="1:11" s="69" customFormat="1" ht="12" customHeight="1">
      <c r="A2682" s="51"/>
      <c r="B2682" s="72"/>
      <c r="C2682" s="47" t="s">
        <v>4933</v>
      </c>
      <c r="D2682" s="20" t="s">
        <v>9476</v>
      </c>
      <c r="E2682" s="21" t="s">
        <v>9487</v>
      </c>
      <c r="F2682" s="67"/>
      <c r="G2682" s="42" t="s">
        <v>4933</v>
      </c>
      <c r="H2682" s="42" t="s">
        <v>9476</v>
      </c>
      <c r="I2682" s="42" t="s">
        <v>9487</v>
      </c>
      <c r="J2682" s="73"/>
    </row>
    <row r="2683" spans="1:11" s="69" customFormat="1" ht="12" customHeight="1">
      <c r="A2683" s="28" t="s">
        <v>591</v>
      </c>
      <c r="B2683" s="76" t="s">
        <v>9560</v>
      </c>
      <c r="C2683" s="26">
        <v>8.43</v>
      </c>
      <c r="D2683" s="26">
        <v>16.39</v>
      </c>
      <c r="E2683" s="26">
        <v>26.82</v>
      </c>
      <c r="G2683" s="37"/>
      <c r="H2683" s="37"/>
      <c r="I2683" s="37"/>
      <c r="J2683" s="71">
        <f t="shared" ref="J2683:J2685" si="980">(C2683*G2683)+(D2683*H2683)+(E2683*I2683)</f>
        <v>0</v>
      </c>
      <c r="K2683" s="107">
        <f t="shared" ref="K2683:K2685" si="981">SUBTOTAL(9,G2683:I2683)</f>
        <v>0</v>
      </c>
    </row>
    <row r="2684" spans="1:11" s="69" customFormat="1" ht="12" customHeight="1">
      <c r="A2684" s="24" t="s">
        <v>8088</v>
      </c>
      <c r="B2684" s="70" t="s">
        <v>4881</v>
      </c>
      <c r="C2684" s="26">
        <v>8.43</v>
      </c>
      <c r="D2684" s="26">
        <v>16.39</v>
      </c>
      <c r="E2684" s="26">
        <v>26.82</v>
      </c>
      <c r="G2684" s="37"/>
      <c r="H2684" s="37"/>
      <c r="I2684" s="37"/>
      <c r="J2684" s="71">
        <f t="shared" si="980"/>
        <v>0</v>
      </c>
      <c r="K2684" s="107">
        <f t="shared" si="981"/>
        <v>0</v>
      </c>
    </row>
    <row r="2685" spans="1:11" s="69" customFormat="1" ht="12" customHeight="1">
      <c r="A2685" s="28" t="s">
        <v>1471</v>
      </c>
      <c r="B2685" s="76" t="s">
        <v>9561</v>
      </c>
      <c r="C2685" s="26">
        <v>8.43</v>
      </c>
      <c r="D2685" s="26">
        <v>16.39</v>
      </c>
      <c r="E2685" s="26">
        <v>26.82</v>
      </c>
      <c r="G2685" s="39"/>
      <c r="H2685" s="39"/>
      <c r="I2685" s="39"/>
      <c r="J2685" s="71">
        <f t="shared" si="980"/>
        <v>0</v>
      </c>
      <c r="K2685" s="107">
        <f t="shared" si="981"/>
        <v>0</v>
      </c>
    </row>
    <row r="2686" spans="1:11" s="69" customFormat="1" ht="12" customHeight="1">
      <c r="A2686" s="52"/>
      <c r="B2686" s="78"/>
      <c r="C2686" s="47" t="s">
        <v>3050</v>
      </c>
      <c r="D2686" s="20" t="s">
        <v>4933</v>
      </c>
      <c r="E2686" s="21" t="s">
        <v>9476</v>
      </c>
      <c r="F2686" s="67"/>
      <c r="G2686" s="42" t="s">
        <v>3050</v>
      </c>
      <c r="H2686" s="42" t="s">
        <v>4933</v>
      </c>
      <c r="I2686" s="42" t="s">
        <v>9476</v>
      </c>
      <c r="J2686" s="73"/>
    </row>
    <row r="2687" spans="1:11" s="69" customFormat="1" ht="12" customHeight="1">
      <c r="A2687" s="24" t="s">
        <v>6591</v>
      </c>
      <c r="B2687" s="70" t="s">
        <v>6586</v>
      </c>
      <c r="C2687" s="26">
        <v>6.57</v>
      </c>
      <c r="D2687" s="26">
        <v>10.220000000000001</v>
      </c>
      <c r="E2687" s="26">
        <v>20.91</v>
      </c>
      <c r="G2687" s="39"/>
      <c r="H2687" s="39"/>
      <c r="I2687" s="39"/>
      <c r="J2687" s="71">
        <f t="shared" ref="J2687" si="982">(C2687*G2687)+(D2687*H2687)+(E2687*I2687)</f>
        <v>0</v>
      </c>
      <c r="K2687" s="107">
        <f>SUBTOTAL(9,G2687:I2687)</f>
        <v>0</v>
      </c>
    </row>
    <row r="2688" spans="1:11" s="69" customFormat="1" ht="12" customHeight="1">
      <c r="A2688" s="51"/>
      <c r="B2688" s="72"/>
      <c r="C2688" s="47" t="s">
        <v>9466</v>
      </c>
      <c r="D2688" s="20" t="s">
        <v>5567</v>
      </c>
      <c r="E2688" s="21" t="s">
        <v>9467</v>
      </c>
      <c r="F2688" s="67"/>
      <c r="G2688" s="42" t="s">
        <v>9466</v>
      </c>
      <c r="H2688" s="42" t="s">
        <v>5567</v>
      </c>
      <c r="I2688" s="42" t="s">
        <v>9467</v>
      </c>
      <c r="J2688" s="73"/>
    </row>
    <row r="2689" spans="1:11" s="69" customFormat="1" ht="12" customHeight="1">
      <c r="A2689" s="24" t="s">
        <v>6593</v>
      </c>
      <c r="B2689" s="70" t="s">
        <v>6592</v>
      </c>
      <c r="C2689" s="26">
        <v>6.57</v>
      </c>
      <c r="D2689" s="26">
        <v>10.220000000000001</v>
      </c>
      <c r="E2689" s="26">
        <v>25.09</v>
      </c>
      <c r="G2689" s="39"/>
      <c r="H2689" s="39"/>
      <c r="I2689" s="39"/>
      <c r="J2689" s="71">
        <f t="shared" ref="J2689" si="983">(C2689*G2689)+(D2689*H2689)+(E2689*I2689)</f>
        <v>0</v>
      </c>
      <c r="K2689" s="107">
        <f>SUBTOTAL(9,G2689:I2689)</f>
        <v>0</v>
      </c>
    </row>
    <row r="2690" spans="1:11" s="69" customFormat="1" ht="12" customHeight="1">
      <c r="A2690" s="51"/>
      <c r="B2690" s="72"/>
      <c r="C2690" s="47" t="s">
        <v>9466</v>
      </c>
      <c r="D2690" s="20" t="s">
        <v>5567</v>
      </c>
      <c r="E2690" s="21" t="s">
        <v>9467</v>
      </c>
      <c r="F2690" s="67"/>
      <c r="G2690" s="42" t="s">
        <v>9466</v>
      </c>
      <c r="H2690" s="42" t="s">
        <v>5567</v>
      </c>
      <c r="I2690" s="42" t="s">
        <v>9467</v>
      </c>
      <c r="J2690" s="73"/>
    </row>
    <row r="2691" spans="1:11" s="69" customFormat="1" ht="12" customHeight="1">
      <c r="A2691" s="24" t="s">
        <v>6594</v>
      </c>
      <c r="B2691" s="70" t="s">
        <v>9164</v>
      </c>
      <c r="C2691" s="26">
        <v>2.95</v>
      </c>
      <c r="D2691" s="26">
        <v>4.72</v>
      </c>
      <c r="E2691" s="26">
        <v>7.52</v>
      </c>
      <c r="G2691" s="37"/>
      <c r="H2691" s="37"/>
      <c r="I2691" s="37"/>
      <c r="J2691" s="71">
        <f t="shared" ref="J2691:J2692" si="984">(C2691*G2691)+(D2691*H2691)+(E2691*I2691)</f>
        <v>0</v>
      </c>
      <c r="K2691" s="107">
        <f t="shared" ref="K2691:K2692" si="985">SUBTOTAL(9,G2691:I2691)</f>
        <v>0</v>
      </c>
    </row>
    <row r="2692" spans="1:11" s="69" customFormat="1" ht="12" customHeight="1">
      <c r="A2692" s="24" t="s">
        <v>6344</v>
      </c>
      <c r="B2692" s="70" t="s">
        <v>9165</v>
      </c>
      <c r="C2692" s="26">
        <v>2.95</v>
      </c>
      <c r="D2692" s="26">
        <v>4.72</v>
      </c>
      <c r="E2692" s="26">
        <v>7.52</v>
      </c>
      <c r="G2692" s="39"/>
      <c r="H2692" s="39"/>
      <c r="I2692" s="39"/>
      <c r="J2692" s="71">
        <f t="shared" si="984"/>
        <v>0</v>
      </c>
      <c r="K2692" s="107">
        <f t="shared" si="985"/>
        <v>0</v>
      </c>
    </row>
    <row r="2693" spans="1:11" s="69" customFormat="1" ht="12" customHeight="1">
      <c r="A2693" s="51"/>
      <c r="B2693" s="72"/>
      <c r="C2693" s="47" t="s">
        <v>3050</v>
      </c>
      <c r="D2693" s="20" t="s">
        <v>4933</v>
      </c>
      <c r="E2693" s="21" t="s">
        <v>9476</v>
      </c>
      <c r="F2693" s="67"/>
      <c r="G2693" s="42" t="s">
        <v>3050</v>
      </c>
      <c r="H2693" s="42" t="s">
        <v>4933</v>
      </c>
      <c r="I2693" s="42" t="s">
        <v>9476</v>
      </c>
      <c r="J2693" s="73"/>
    </row>
    <row r="2694" spans="1:11" s="69" customFormat="1" ht="12" customHeight="1">
      <c r="A2694" s="28" t="s">
        <v>9173</v>
      </c>
      <c r="B2694" s="76" t="s">
        <v>9172</v>
      </c>
      <c r="C2694" s="26">
        <v>2.95</v>
      </c>
      <c r="D2694" s="26">
        <v>5.31</v>
      </c>
      <c r="E2694" s="26">
        <v>12.2</v>
      </c>
      <c r="G2694" s="39"/>
      <c r="H2694" s="39"/>
      <c r="I2694" s="39"/>
      <c r="J2694" s="71">
        <f t="shared" ref="J2694" si="986">(C2694*G2694)+(D2694*H2694)+(E2694*I2694)</f>
        <v>0</v>
      </c>
      <c r="K2694" s="107">
        <f>SUBTOTAL(9,G2694:I2694)</f>
        <v>0</v>
      </c>
    </row>
    <row r="2695" spans="1:11" s="69" customFormat="1" ht="12" customHeight="1">
      <c r="A2695" s="52"/>
      <c r="B2695" s="85"/>
      <c r="C2695" s="47" t="s">
        <v>9466</v>
      </c>
      <c r="D2695" s="20" t="s">
        <v>5567</v>
      </c>
      <c r="E2695" s="21" t="s">
        <v>9467</v>
      </c>
      <c r="F2695" s="67"/>
      <c r="G2695" s="42" t="s">
        <v>9466</v>
      </c>
      <c r="H2695" s="42" t="s">
        <v>5567</v>
      </c>
      <c r="I2695" s="42" t="s">
        <v>9467</v>
      </c>
      <c r="J2695" s="73"/>
    </row>
    <row r="2696" spans="1:11" s="69" customFormat="1" ht="12" customHeight="1">
      <c r="A2696" s="24" t="s">
        <v>3735</v>
      </c>
      <c r="B2696" s="70" t="s">
        <v>8612</v>
      </c>
      <c r="C2696" s="26">
        <v>25.71</v>
      </c>
      <c r="D2696" s="26">
        <v>40</v>
      </c>
      <c r="E2696" s="26">
        <v>98.18</v>
      </c>
      <c r="G2696" s="37"/>
      <c r="H2696" s="37"/>
      <c r="I2696" s="37"/>
      <c r="J2696" s="71">
        <f t="shared" ref="J2696:J2697" si="987">(C2696*G2696)+(D2696*H2696)+(E2696*I2696)</f>
        <v>0</v>
      </c>
      <c r="K2696" s="107">
        <f t="shared" ref="K2696:K2697" si="988">SUBTOTAL(9,G2696:I2696)</f>
        <v>0</v>
      </c>
    </row>
    <row r="2697" spans="1:11" s="69" customFormat="1" ht="12" customHeight="1">
      <c r="A2697" s="24" t="s">
        <v>6595</v>
      </c>
      <c r="B2697" s="70" t="s">
        <v>8611</v>
      </c>
      <c r="C2697" s="26">
        <v>25.71</v>
      </c>
      <c r="D2697" s="26">
        <v>40</v>
      </c>
      <c r="E2697" s="26">
        <v>98.18</v>
      </c>
      <c r="G2697" s="39"/>
      <c r="H2697" s="39"/>
      <c r="I2697" s="39"/>
      <c r="J2697" s="71">
        <f t="shared" si="987"/>
        <v>0</v>
      </c>
      <c r="K2697" s="107">
        <f t="shared" si="988"/>
        <v>0</v>
      </c>
    </row>
    <row r="2698" spans="1:11" s="69" customFormat="1" ht="12" customHeight="1">
      <c r="A2698" s="51"/>
      <c r="B2698" s="72"/>
      <c r="C2698" s="47" t="s">
        <v>5564</v>
      </c>
      <c r="D2698" s="20" t="s">
        <v>9480</v>
      </c>
      <c r="E2698" s="21" t="s">
        <v>9483</v>
      </c>
      <c r="F2698" s="67"/>
      <c r="G2698" s="42" t="s">
        <v>5564</v>
      </c>
      <c r="H2698" s="42" t="s">
        <v>9480</v>
      </c>
      <c r="I2698" s="42" t="s">
        <v>9483</v>
      </c>
      <c r="J2698" s="73"/>
    </row>
    <row r="2699" spans="1:11" s="69" customFormat="1" ht="12" customHeight="1">
      <c r="A2699" s="24" t="s">
        <v>3743</v>
      </c>
      <c r="B2699" s="70" t="s">
        <v>8610</v>
      </c>
      <c r="C2699" s="26">
        <v>9.77</v>
      </c>
      <c r="D2699" s="26">
        <v>22.8</v>
      </c>
      <c r="E2699" s="26">
        <v>31.09</v>
      </c>
      <c r="G2699" s="39"/>
      <c r="H2699" s="39"/>
      <c r="I2699" s="39"/>
      <c r="J2699" s="71">
        <f t="shared" ref="J2699" si="989">(C2699*G2699)+(D2699*H2699)+(E2699*I2699)</f>
        <v>0</v>
      </c>
      <c r="K2699" s="107">
        <f>SUBTOTAL(9,G2699:I2699)</f>
        <v>0</v>
      </c>
    </row>
    <row r="2700" spans="1:11" s="69" customFormat="1" ht="12" customHeight="1">
      <c r="A2700" s="51"/>
      <c r="B2700" s="82"/>
      <c r="C2700" s="47" t="s">
        <v>9465</v>
      </c>
      <c r="D2700" s="20" t="s">
        <v>5564</v>
      </c>
      <c r="E2700" s="21" t="s">
        <v>9480</v>
      </c>
      <c r="F2700" s="67"/>
      <c r="G2700" s="42" t="s">
        <v>9465</v>
      </c>
      <c r="H2700" s="42" t="s">
        <v>5564</v>
      </c>
      <c r="I2700" s="42" t="s">
        <v>9480</v>
      </c>
      <c r="J2700" s="73"/>
    </row>
    <row r="2701" spans="1:11" s="69" customFormat="1" ht="12" customHeight="1">
      <c r="A2701" s="24" t="s">
        <v>5805</v>
      </c>
      <c r="B2701" s="70" t="s">
        <v>5804</v>
      </c>
      <c r="C2701" s="26">
        <v>4.49</v>
      </c>
      <c r="D2701" s="26">
        <v>6.98</v>
      </c>
      <c r="E2701" s="26">
        <v>17.13</v>
      </c>
      <c r="G2701" s="37"/>
      <c r="H2701" s="37"/>
      <c r="I2701" s="37"/>
      <c r="J2701" s="71">
        <f t="shared" ref="J2701:J2709" si="990">(C2701*G2701)+(D2701*H2701)+(E2701*I2701)</f>
        <v>0</v>
      </c>
      <c r="K2701" s="107">
        <f t="shared" ref="K2701:K2764" si="991">SUBTOTAL(9,G2701:I2701)</f>
        <v>0</v>
      </c>
    </row>
    <row r="2702" spans="1:11" s="69" customFormat="1" ht="12" customHeight="1">
      <c r="A2702" s="24" t="s">
        <v>3471</v>
      </c>
      <c r="B2702" s="70" t="s">
        <v>3470</v>
      </c>
      <c r="C2702" s="26">
        <v>4.49</v>
      </c>
      <c r="D2702" s="26">
        <v>6.98</v>
      </c>
      <c r="E2702" s="26">
        <v>17.13</v>
      </c>
      <c r="G2702" s="37"/>
      <c r="H2702" s="37"/>
      <c r="I2702" s="37"/>
      <c r="J2702" s="71">
        <f t="shared" si="990"/>
        <v>0</v>
      </c>
      <c r="K2702" s="107">
        <f t="shared" si="991"/>
        <v>0</v>
      </c>
    </row>
    <row r="2703" spans="1:11" s="69" customFormat="1" ht="12" customHeight="1">
      <c r="A2703" s="24" t="s">
        <v>3473</v>
      </c>
      <c r="B2703" s="70" t="s">
        <v>3472</v>
      </c>
      <c r="C2703" s="26">
        <v>4.49</v>
      </c>
      <c r="D2703" s="26">
        <v>6.98</v>
      </c>
      <c r="E2703" s="26">
        <v>17.13</v>
      </c>
      <c r="G2703" s="37"/>
      <c r="H2703" s="37"/>
      <c r="I2703" s="37"/>
      <c r="J2703" s="71">
        <f t="shared" si="990"/>
        <v>0</v>
      </c>
      <c r="K2703" s="107">
        <f t="shared" si="991"/>
        <v>0</v>
      </c>
    </row>
    <row r="2704" spans="1:11" s="69" customFormat="1" ht="12" customHeight="1">
      <c r="A2704" s="24" t="s">
        <v>2368</v>
      </c>
      <c r="B2704" s="70" t="s">
        <v>2367</v>
      </c>
      <c r="C2704" s="26">
        <v>4.49</v>
      </c>
      <c r="D2704" s="26">
        <v>6.98</v>
      </c>
      <c r="E2704" s="26">
        <v>17.13</v>
      </c>
      <c r="G2704" s="37"/>
      <c r="H2704" s="37"/>
      <c r="I2704" s="37"/>
      <c r="J2704" s="71">
        <f t="shared" si="990"/>
        <v>0</v>
      </c>
      <c r="K2704" s="107">
        <f t="shared" si="991"/>
        <v>0</v>
      </c>
    </row>
    <row r="2705" spans="1:11" s="69" customFormat="1" ht="12" customHeight="1">
      <c r="A2705" s="24" t="s">
        <v>806</v>
      </c>
      <c r="B2705" s="70" t="s">
        <v>805</v>
      </c>
      <c r="C2705" s="26">
        <v>4.49</v>
      </c>
      <c r="D2705" s="26">
        <v>6.98</v>
      </c>
      <c r="E2705" s="26">
        <v>17.13</v>
      </c>
      <c r="G2705" s="37"/>
      <c r="H2705" s="37"/>
      <c r="I2705" s="37"/>
      <c r="J2705" s="71">
        <f t="shared" si="990"/>
        <v>0</v>
      </c>
      <c r="K2705" s="107">
        <f t="shared" si="991"/>
        <v>0</v>
      </c>
    </row>
    <row r="2706" spans="1:11" s="69" customFormat="1" ht="12" customHeight="1">
      <c r="A2706" s="24" t="s">
        <v>808</v>
      </c>
      <c r="B2706" s="70" t="s">
        <v>807</v>
      </c>
      <c r="C2706" s="26">
        <v>4.49</v>
      </c>
      <c r="D2706" s="26">
        <v>6.98</v>
      </c>
      <c r="E2706" s="26">
        <v>17.13</v>
      </c>
      <c r="G2706" s="37"/>
      <c r="H2706" s="37"/>
      <c r="I2706" s="37"/>
      <c r="J2706" s="71">
        <f t="shared" si="990"/>
        <v>0</v>
      </c>
      <c r="K2706" s="107">
        <f t="shared" si="991"/>
        <v>0</v>
      </c>
    </row>
    <row r="2707" spans="1:11" s="69" customFormat="1" ht="12" customHeight="1">
      <c r="A2707" s="24" t="s">
        <v>2370</v>
      </c>
      <c r="B2707" s="70" t="s">
        <v>2369</v>
      </c>
      <c r="C2707" s="26">
        <v>4.49</v>
      </c>
      <c r="D2707" s="26">
        <v>6.98</v>
      </c>
      <c r="E2707" s="26">
        <v>17.13</v>
      </c>
      <c r="G2707" s="37"/>
      <c r="H2707" s="37"/>
      <c r="I2707" s="37"/>
      <c r="J2707" s="71">
        <f t="shared" si="990"/>
        <v>0</v>
      </c>
      <c r="K2707" s="107">
        <f t="shared" si="991"/>
        <v>0</v>
      </c>
    </row>
    <row r="2708" spans="1:11" s="69" customFormat="1" ht="12" customHeight="1">
      <c r="A2708" s="24" t="s">
        <v>5803</v>
      </c>
      <c r="B2708" s="70" t="s">
        <v>5802</v>
      </c>
      <c r="C2708" s="26">
        <v>4.49</v>
      </c>
      <c r="D2708" s="26">
        <v>6.98</v>
      </c>
      <c r="E2708" s="26">
        <v>17.13</v>
      </c>
      <c r="G2708" s="37"/>
      <c r="H2708" s="37"/>
      <c r="I2708" s="37"/>
      <c r="J2708" s="71">
        <f t="shared" si="990"/>
        <v>0</v>
      </c>
      <c r="K2708" s="107">
        <f t="shared" si="991"/>
        <v>0</v>
      </c>
    </row>
    <row r="2709" spans="1:11" s="69" customFormat="1" ht="12" customHeight="1">
      <c r="A2709" s="24" t="s">
        <v>5801</v>
      </c>
      <c r="B2709" s="70" t="s">
        <v>5800</v>
      </c>
      <c r="C2709" s="26">
        <v>4.49</v>
      </c>
      <c r="D2709" s="26">
        <v>6.98</v>
      </c>
      <c r="E2709" s="26">
        <v>17.13</v>
      </c>
      <c r="G2709" s="37"/>
      <c r="H2709" s="37"/>
      <c r="I2709" s="37"/>
      <c r="J2709" s="71">
        <f t="shared" si="990"/>
        <v>0</v>
      </c>
      <c r="K2709" s="107">
        <f t="shared" si="991"/>
        <v>0</v>
      </c>
    </row>
    <row r="2710" spans="1:11" s="69" customFormat="1" ht="12" customHeight="1">
      <c r="A2710" s="24" t="s">
        <v>2147</v>
      </c>
      <c r="B2710" s="70" t="s">
        <v>2146</v>
      </c>
      <c r="C2710" s="26">
        <v>4.59</v>
      </c>
      <c r="D2710" s="26">
        <v>7.13</v>
      </c>
      <c r="E2710" s="26">
        <v>17.510000000000002</v>
      </c>
      <c r="G2710" s="37"/>
      <c r="H2710" s="37"/>
      <c r="I2710" s="37"/>
      <c r="J2710" s="71">
        <f t="shared" ref="J2710:J2726" si="992">(C2710*G2710)+(D2710*H2710)+(E2710*I2710)</f>
        <v>0</v>
      </c>
      <c r="K2710" s="107">
        <f t="shared" si="991"/>
        <v>0</v>
      </c>
    </row>
    <row r="2711" spans="1:11" s="69" customFormat="1" ht="12" customHeight="1">
      <c r="A2711" s="24" t="s">
        <v>2015</v>
      </c>
      <c r="B2711" s="70" t="s">
        <v>2014</v>
      </c>
      <c r="C2711" s="26">
        <v>4.59</v>
      </c>
      <c r="D2711" s="26">
        <v>7.13</v>
      </c>
      <c r="E2711" s="26">
        <v>17.510000000000002</v>
      </c>
      <c r="G2711" s="37"/>
      <c r="H2711" s="37"/>
      <c r="I2711" s="37"/>
      <c r="J2711" s="71">
        <f t="shared" si="992"/>
        <v>0</v>
      </c>
      <c r="K2711" s="107">
        <f t="shared" si="991"/>
        <v>0</v>
      </c>
    </row>
    <row r="2712" spans="1:11" s="69" customFormat="1" ht="12" customHeight="1">
      <c r="A2712" s="24" t="s">
        <v>2876</v>
      </c>
      <c r="B2712" s="70" t="s">
        <v>2875</v>
      </c>
      <c r="C2712" s="26">
        <v>4.59</v>
      </c>
      <c r="D2712" s="26">
        <v>7.13</v>
      </c>
      <c r="E2712" s="26">
        <v>17.510000000000002</v>
      </c>
      <c r="G2712" s="37"/>
      <c r="H2712" s="37"/>
      <c r="I2712" s="37"/>
      <c r="J2712" s="71">
        <f t="shared" si="992"/>
        <v>0</v>
      </c>
      <c r="K2712" s="107">
        <f t="shared" si="991"/>
        <v>0</v>
      </c>
    </row>
    <row r="2713" spans="1:11" s="69" customFormat="1" ht="12" customHeight="1">
      <c r="A2713" s="24" t="s">
        <v>2372</v>
      </c>
      <c r="B2713" s="70" t="s">
        <v>2371</v>
      </c>
      <c r="C2713" s="26">
        <v>4.59</v>
      </c>
      <c r="D2713" s="26">
        <v>7.13</v>
      </c>
      <c r="E2713" s="26">
        <v>17.510000000000002</v>
      </c>
      <c r="G2713" s="37"/>
      <c r="H2713" s="37"/>
      <c r="I2713" s="37"/>
      <c r="J2713" s="71">
        <f t="shared" si="992"/>
        <v>0</v>
      </c>
      <c r="K2713" s="107">
        <f t="shared" si="991"/>
        <v>0</v>
      </c>
    </row>
    <row r="2714" spans="1:11" s="69" customFormat="1" ht="12" customHeight="1">
      <c r="A2714" s="24" t="s">
        <v>2374</v>
      </c>
      <c r="B2714" s="70" t="s">
        <v>2373</v>
      </c>
      <c r="C2714" s="26">
        <v>4.59</v>
      </c>
      <c r="D2714" s="26">
        <v>7.13</v>
      </c>
      <c r="E2714" s="26">
        <v>17.510000000000002</v>
      </c>
      <c r="G2714" s="37"/>
      <c r="H2714" s="37"/>
      <c r="I2714" s="37"/>
      <c r="J2714" s="71">
        <f t="shared" si="992"/>
        <v>0</v>
      </c>
      <c r="K2714" s="107">
        <f t="shared" si="991"/>
        <v>0</v>
      </c>
    </row>
    <row r="2715" spans="1:11" s="69" customFormat="1" ht="12" customHeight="1">
      <c r="A2715" s="24" t="s">
        <v>2013</v>
      </c>
      <c r="B2715" s="70" t="s">
        <v>2012</v>
      </c>
      <c r="C2715" s="26">
        <v>4.59</v>
      </c>
      <c r="D2715" s="26">
        <v>7.13</v>
      </c>
      <c r="E2715" s="26">
        <v>17.510000000000002</v>
      </c>
      <c r="G2715" s="37"/>
      <c r="H2715" s="37"/>
      <c r="I2715" s="37"/>
      <c r="J2715" s="71">
        <f t="shared" si="992"/>
        <v>0</v>
      </c>
      <c r="K2715" s="107">
        <f t="shared" si="991"/>
        <v>0</v>
      </c>
    </row>
    <row r="2716" spans="1:11" s="69" customFormat="1" ht="12" customHeight="1">
      <c r="A2716" s="24" t="s">
        <v>2878</v>
      </c>
      <c r="B2716" s="70" t="s">
        <v>2877</v>
      </c>
      <c r="C2716" s="26">
        <v>4.59</v>
      </c>
      <c r="D2716" s="26">
        <v>7.13</v>
      </c>
      <c r="E2716" s="26">
        <v>17.510000000000002</v>
      </c>
      <c r="G2716" s="37"/>
      <c r="H2716" s="37"/>
      <c r="I2716" s="37"/>
      <c r="J2716" s="71">
        <f t="shared" si="992"/>
        <v>0</v>
      </c>
      <c r="K2716" s="107">
        <f t="shared" si="991"/>
        <v>0</v>
      </c>
    </row>
    <row r="2717" spans="1:11" s="69" customFormat="1" ht="12" customHeight="1">
      <c r="A2717" s="24" t="s">
        <v>2019</v>
      </c>
      <c r="B2717" s="70" t="s">
        <v>2018</v>
      </c>
      <c r="C2717" s="26">
        <v>4.59</v>
      </c>
      <c r="D2717" s="26">
        <v>7.13</v>
      </c>
      <c r="E2717" s="26">
        <v>17.510000000000002</v>
      </c>
      <c r="G2717" s="37"/>
      <c r="H2717" s="37"/>
      <c r="I2717" s="37"/>
      <c r="J2717" s="71">
        <f t="shared" si="992"/>
        <v>0</v>
      </c>
      <c r="K2717" s="107">
        <f t="shared" si="991"/>
        <v>0</v>
      </c>
    </row>
    <row r="2718" spans="1:11" s="69" customFormat="1" ht="12" customHeight="1">
      <c r="A2718" s="24" t="s">
        <v>2880</v>
      </c>
      <c r="B2718" s="70" t="s">
        <v>2879</v>
      </c>
      <c r="C2718" s="26">
        <v>4.59</v>
      </c>
      <c r="D2718" s="26">
        <v>7.13</v>
      </c>
      <c r="E2718" s="26">
        <v>17.510000000000002</v>
      </c>
      <c r="G2718" s="37"/>
      <c r="H2718" s="37"/>
      <c r="I2718" s="37"/>
      <c r="J2718" s="71">
        <f t="shared" si="992"/>
        <v>0</v>
      </c>
      <c r="K2718" s="107">
        <f t="shared" si="991"/>
        <v>0</v>
      </c>
    </row>
    <row r="2719" spans="1:11" s="69" customFormat="1" ht="12" customHeight="1">
      <c r="A2719" s="24" t="s">
        <v>2882</v>
      </c>
      <c r="B2719" s="70" t="s">
        <v>2881</v>
      </c>
      <c r="C2719" s="26">
        <v>4.59</v>
      </c>
      <c r="D2719" s="26">
        <v>7.13</v>
      </c>
      <c r="E2719" s="26">
        <v>17.510000000000002</v>
      </c>
      <c r="G2719" s="37"/>
      <c r="H2719" s="37"/>
      <c r="I2719" s="37"/>
      <c r="J2719" s="71">
        <f t="shared" si="992"/>
        <v>0</v>
      </c>
      <c r="K2719" s="107">
        <f t="shared" si="991"/>
        <v>0</v>
      </c>
    </row>
    <row r="2720" spans="1:11" s="69" customFormat="1" ht="12" customHeight="1">
      <c r="A2720" s="24" t="s">
        <v>543</v>
      </c>
      <c r="B2720" s="70" t="s">
        <v>542</v>
      </c>
      <c r="C2720" s="26">
        <v>4.59</v>
      </c>
      <c r="D2720" s="26">
        <v>7.13</v>
      </c>
      <c r="E2720" s="26">
        <v>17.510000000000002</v>
      </c>
      <c r="G2720" s="37"/>
      <c r="H2720" s="37"/>
      <c r="I2720" s="37"/>
      <c r="J2720" s="71">
        <f t="shared" si="992"/>
        <v>0</v>
      </c>
      <c r="K2720" s="107">
        <f t="shared" si="991"/>
        <v>0</v>
      </c>
    </row>
    <row r="2721" spans="1:11" s="69" customFormat="1" ht="12" customHeight="1">
      <c r="A2721" s="24" t="s">
        <v>541</v>
      </c>
      <c r="B2721" s="70" t="s">
        <v>1776</v>
      </c>
      <c r="C2721" s="26">
        <v>4.59</v>
      </c>
      <c r="D2721" s="26">
        <v>7.13</v>
      </c>
      <c r="E2721" s="26">
        <v>17.510000000000002</v>
      </c>
      <c r="G2721" s="37"/>
      <c r="H2721" s="37"/>
      <c r="I2721" s="37"/>
      <c r="J2721" s="71">
        <f t="shared" si="992"/>
        <v>0</v>
      </c>
      <c r="K2721" s="107">
        <f t="shared" si="991"/>
        <v>0</v>
      </c>
    </row>
    <row r="2722" spans="1:11" s="69" customFormat="1" ht="12" customHeight="1">
      <c r="A2722" s="24" t="s">
        <v>2884</v>
      </c>
      <c r="B2722" s="70" t="s">
        <v>2883</v>
      </c>
      <c r="C2722" s="26">
        <v>4.59</v>
      </c>
      <c r="D2722" s="26">
        <v>7.13</v>
      </c>
      <c r="E2722" s="26">
        <v>17.510000000000002</v>
      </c>
      <c r="G2722" s="37"/>
      <c r="H2722" s="37"/>
      <c r="I2722" s="37"/>
      <c r="J2722" s="71">
        <f t="shared" si="992"/>
        <v>0</v>
      </c>
      <c r="K2722" s="107">
        <f t="shared" si="991"/>
        <v>0</v>
      </c>
    </row>
    <row r="2723" spans="1:11" s="69" customFormat="1" ht="12" customHeight="1">
      <c r="A2723" s="24" t="s">
        <v>2009</v>
      </c>
      <c r="B2723" s="70" t="s">
        <v>2008</v>
      </c>
      <c r="C2723" s="26">
        <v>4.59</v>
      </c>
      <c r="D2723" s="26">
        <v>7.13</v>
      </c>
      <c r="E2723" s="26">
        <v>17.510000000000002</v>
      </c>
      <c r="G2723" s="37"/>
      <c r="H2723" s="37"/>
      <c r="I2723" s="37"/>
      <c r="J2723" s="71">
        <f t="shared" si="992"/>
        <v>0</v>
      </c>
      <c r="K2723" s="107">
        <f t="shared" si="991"/>
        <v>0</v>
      </c>
    </row>
    <row r="2724" spans="1:11" s="69" customFormat="1" ht="12" customHeight="1">
      <c r="A2724" s="24" t="s">
        <v>2011</v>
      </c>
      <c r="B2724" s="70" t="s">
        <v>2010</v>
      </c>
      <c r="C2724" s="26">
        <v>4.59</v>
      </c>
      <c r="D2724" s="26">
        <v>7.13</v>
      </c>
      <c r="E2724" s="26">
        <v>17.510000000000002</v>
      </c>
      <c r="G2724" s="37"/>
      <c r="H2724" s="37"/>
      <c r="I2724" s="37"/>
      <c r="J2724" s="71">
        <f t="shared" si="992"/>
        <v>0</v>
      </c>
      <c r="K2724" s="107">
        <f t="shared" si="991"/>
        <v>0</v>
      </c>
    </row>
    <row r="2725" spans="1:11" s="69" customFormat="1" ht="12" customHeight="1">
      <c r="A2725" s="24" t="s">
        <v>2007</v>
      </c>
      <c r="B2725" s="70" t="s">
        <v>7987</v>
      </c>
      <c r="C2725" s="26">
        <v>4.59</v>
      </c>
      <c r="D2725" s="26">
        <v>7.13</v>
      </c>
      <c r="E2725" s="26">
        <v>17.510000000000002</v>
      </c>
      <c r="G2725" s="37"/>
      <c r="H2725" s="37"/>
      <c r="I2725" s="37"/>
      <c r="J2725" s="71">
        <f t="shared" si="992"/>
        <v>0</v>
      </c>
      <c r="K2725" s="107">
        <f t="shared" si="991"/>
        <v>0</v>
      </c>
    </row>
    <row r="2726" spans="1:11" s="69" customFormat="1" ht="12" customHeight="1">
      <c r="A2726" s="24" t="s">
        <v>2017</v>
      </c>
      <c r="B2726" s="70" t="s">
        <v>2016</v>
      </c>
      <c r="C2726" s="26">
        <v>4.59</v>
      </c>
      <c r="D2726" s="26">
        <v>7.13</v>
      </c>
      <c r="E2726" s="26">
        <v>17.510000000000002</v>
      </c>
      <c r="G2726" s="37"/>
      <c r="H2726" s="37"/>
      <c r="I2726" s="37"/>
      <c r="J2726" s="71">
        <f t="shared" si="992"/>
        <v>0</v>
      </c>
      <c r="K2726" s="107">
        <f t="shared" si="991"/>
        <v>0</v>
      </c>
    </row>
    <row r="2727" spans="1:11" s="69" customFormat="1" ht="12" customHeight="1">
      <c r="A2727" s="24" t="s">
        <v>2688</v>
      </c>
      <c r="B2727" s="70" t="s">
        <v>2687</v>
      </c>
      <c r="C2727" s="26">
        <v>4.8600000000000003</v>
      </c>
      <c r="D2727" s="26">
        <v>7.56</v>
      </c>
      <c r="E2727" s="26">
        <v>18.55</v>
      </c>
      <c r="G2727" s="37"/>
      <c r="H2727" s="37"/>
      <c r="I2727" s="37"/>
      <c r="J2727" s="71">
        <f t="shared" ref="J2727:J2736" si="993">(C2727*G2727)+(D2727*H2727)+(E2727*I2727)</f>
        <v>0</v>
      </c>
      <c r="K2727" s="107">
        <f t="shared" si="991"/>
        <v>0</v>
      </c>
    </row>
    <row r="2728" spans="1:11" s="69" customFormat="1" ht="12" customHeight="1">
      <c r="A2728" s="24" t="s">
        <v>3561</v>
      </c>
      <c r="B2728" s="70" t="s">
        <v>2693</v>
      </c>
      <c r="C2728" s="26">
        <v>4.8600000000000003</v>
      </c>
      <c r="D2728" s="26">
        <v>7.56</v>
      </c>
      <c r="E2728" s="26">
        <v>18.55</v>
      </c>
      <c r="G2728" s="37"/>
      <c r="H2728" s="37"/>
      <c r="I2728" s="37"/>
      <c r="J2728" s="71">
        <f t="shared" si="993"/>
        <v>0</v>
      </c>
      <c r="K2728" s="107">
        <f t="shared" si="991"/>
        <v>0</v>
      </c>
    </row>
    <row r="2729" spans="1:11" s="69" customFormat="1" ht="12" customHeight="1">
      <c r="A2729" s="24" t="s">
        <v>4714</v>
      </c>
      <c r="B2729" s="70" t="s">
        <v>4713</v>
      </c>
      <c r="C2729" s="26">
        <v>4.8600000000000003</v>
      </c>
      <c r="D2729" s="26">
        <v>7.56</v>
      </c>
      <c r="E2729" s="26">
        <v>18.55</v>
      </c>
      <c r="G2729" s="37"/>
      <c r="H2729" s="37"/>
      <c r="I2729" s="37"/>
      <c r="J2729" s="71">
        <f t="shared" si="993"/>
        <v>0</v>
      </c>
      <c r="K2729" s="107">
        <f t="shared" si="991"/>
        <v>0</v>
      </c>
    </row>
    <row r="2730" spans="1:11" s="69" customFormat="1" ht="12" customHeight="1">
      <c r="A2730" s="24" t="s">
        <v>4718</v>
      </c>
      <c r="B2730" s="70" t="s">
        <v>4717</v>
      </c>
      <c r="C2730" s="26">
        <v>4.8600000000000003</v>
      </c>
      <c r="D2730" s="26">
        <v>7.56</v>
      </c>
      <c r="E2730" s="26">
        <v>18.55</v>
      </c>
      <c r="G2730" s="37"/>
      <c r="H2730" s="37"/>
      <c r="I2730" s="37"/>
      <c r="J2730" s="71">
        <f t="shared" si="993"/>
        <v>0</v>
      </c>
      <c r="K2730" s="107">
        <f t="shared" si="991"/>
        <v>0</v>
      </c>
    </row>
    <row r="2731" spans="1:11" s="69" customFormat="1" ht="12" customHeight="1">
      <c r="A2731" s="24" t="s">
        <v>4716</v>
      </c>
      <c r="B2731" s="70" t="s">
        <v>4715</v>
      </c>
      <c r="C2731" s="26">
        <v>4.8600000000000003</v>
      </c>
      <c r="D2731" s="26">
        <v>7.56</v>
      </c>
      <c r="E2731" s="26">
        <v>18.55</v>
      </c>
      <c r="G2731" s="37"/>
      <c r="H2731" s="37"/>
      <c r="I2731" s="37"/>
      <c r="J2731" s="71">
        <f t="shared" si="993"/>
        <v>0</v>
      </c>
      <c r="K2731" s="107">
        <f t="shared" si="991"/>
        <v>0</v>
      </c>
    </row>
    <row r="2732" spans="1:11" s="69" customFormat="1" ht="12" customHeight="1">
      <c r="A2732" s="24" t="s">
        <v>2337</v>
      </c>
      <c r="B2732" s="70" t="s">
        <v>4719</v>
      </c>
      <c r="C2732" s="26">
        <v>4.8600000000000003</v>
      </c>
      <c r="D2732" s="26">
        <v>7.56</v>
      </c>
      <c r="E2732" s="26">
        <v>18.55</v>
      </c>
      <c r="G2732" s="37"/>
      <c r="H2732" s="37"/>
      <c r="I2732" s="37"/>
      <c r="J2732" s="71">
        <f t="shared" si="993"/>
        <v>0</v>
      </c>
      <c r="K2732" s="107">
        <f t="shared" si="991"/>
        <v>0</v>
      </c>
    </row>
    <row r="2733" spans="1:11" s="69" customFormat="1" ht="12" customHeight="1">
      <c r="A2733" s="24" t="s">
        <v>7649</v>
      </c>
      <c r="B2733" s="70" t="s">
        <v>7648</v>
      </c>
      <c r="C2733" s="26">
        <v>4.8600000000000003</v>
      </c>
      <c r="D2733" s="26">
        <v>7.56</v>
      </c>
      <c r="E2733" s="26">
        <v>18.55</v>
      </c>
      <c r="G2733" s="37"/>
      <c r="H2733" s="37"/>
      <c r="I2733" s="37"/>
      <c r="J2733" s="71">
        <f t="shared" si="993"/>
        <v>0</v>
      </c>
      <c r="K2733" s="107">
        <f t="shared" si="991"/>
        <v>0</v>
      </c>
    </row>
    <row r="2734" spans="1:11" s="69" customFormat="1" ht="12" customHeight="1">
      <c r="A2734" s="24" t="s">
        <v>7746</v>
      </c>
      <c r="B2734" s="70" t="s">
        <v>7745</v>
      </c>
      <c r="C2734" s="26">
        <v>4.8600000000000003</v>
      </c>
      <c r="D2734" s="26">
        <v>7.56</v>
      </c>
      <c r="E2734" s="26">
        <v>18.55</v>
      </c>
      <c r="G2734" s="37"/>
      <c r="H2734" s="37"/>
      <c r="I2734" s="37"/>
      <c r="J2734" s="71">
        <f t="shared" si="993"/>
        <v>0</v>
      </c>
      <c r="K2734" s="107">
        <f t="shared" si="991"/>
        <v>0</v>
      </c>
    </row>
    <row r="2735" spans="1:11" s="69" customFormat="1" ht="12" customHeight="1">
      <c r="A2735" s="24" t="s">
        <v>2686</v>
      </c>
      <c r="B2735" s="70" t="s">
        <v>2685</v>
      </c>
      <c r="C2735" s="26">
        <v>4.8600000000000003</v>
      </c>
      <c r="D2735" s="26">
        <v>7.56</v>
      </c>
      <c r="E2735" s="26">
        <v>18.55</v>
      </c>
      <c r="G2735" s="37"/>
      <c r="H2735" s="37"/>
      <c r="I2735" s="37"/>
      <c r="J2735" s="71">
        <f t="shared" si="993"/>
        <v>0</v>
      </c>
      <c r="K2735" s="107">
        <f t="shared" si="991"/>
        <v>0</v>
      </c>
    </row>
    <row r="2736" spans="1:11" s="69" customFormat="1" ht="12" customHeight="1">
      <c r="A2736" s="24" t="s">
        <v>7748</v>
      </c>
      <c r="B2736" s="70" t="s">
        <v>7747</v>
      </c>
      <c r="C2736" s="26">
        <v>4.8600000000000003</v>
      </c>
      <c r="D2736" s="26">
        <v>7.56</v>
      </c>
      <c r="E2736" s="26">
        <v>18.55</v>
      </c>
      <c r="G2736" s="37"/>
      <c r="H2736" s="37"/>
      <c r="I2736" s="37"/>
      <c r="J2736" s="71">
        <f t="shared" si="993"/>
        <v>0</v>
      </c>
      <c r="K2736" s="107">
        <f t="shared" si="991"/>
        <v>0</v>
      </c>
    </row>
    <row r="2737" spans="1:11" s="69" customFormat="1" ht="12" customHeight="1">
      <c r="A2737" s="24" t="s">
        <v>8873</v>
      </c>
      <c r="B2737" s="70" t="s">
        <v>8867</v>
      </c>
      <c r="C2737" s="26">
        <v>6</v>
      </c>
      <c r="D2737" s="26">
        <v>9.33</v>
      </c>
      <c r="E2737" s="26">
        <v>22.91</v>
      </c>
      <c r="G2737" s="37"/>
      <c r="H2737" s="37"/>
      <c r="I2737" s="37"/>
      <c r="J2737" s="71">
        <f t="shared" ref="J2737:J2742" si="994">(C2737*G2737)+(D2737*H2737)+(E2737*I2737)</f>
        <v>0</v>
      </c>
      <c r="K2737" s="107">
        <f t="shared" si="991"/>
        <v>0</v>
      </c>
    </row>
    <row r="2738" spans="1:11" s="69" customFormat="1" ht="12" customHeight="1">
      <c r="A2738" s="24" t="s">
        <v>8876</v>
      </c>
      <c r="B2738" s="70" t="s">
        <v>8870</v>
      </c>
      <c r="C2738" s="26">
        <v>6</v>
      </c>
      <c r="D2738" s="26">
        <v>9.33</v>
      </c>
      <c r="E2738" s="26">
        <v>22.91</v>
      </c>
      <c r="G2738" s="37"/>
      <c r="H2738" s="37"/>
      <c r="I2738" s="37"/>
      <c r="J2738" s="71">
        <f t="shared" si="994"/>
        <v>0</v>
      </c>
      <c r="K2738" s="107">
        <f t="shared" si="991"/>
        <v>0</v>
      </c>
    </row>
    <row r="2739" spans="1:11" s="69" customFormat="1" ht="12" customHeight="1">
      <c r="A2739" s="24" t="s">
        <v>8875</v>
      </c>
      <c r="B2739" s="70" t="s">
        <v>8869</v>
      </c>
      <c r="C2739" s="26">
        <v>6</v>
      </c>
      <c r="D2739" s="26">
        <v>9.33</v>
      </c>
      <c r="E2739" s="26">
        <v>22.91</v>
      </c>
      <c r="G2739" s="37"/>
      <c r="H2739" s="37"/>
      <c r="I2739" s="37"/>
      <c r="J2739" s="71">
        <f t="shared" si="994"/>
        <v>0</v>
      </c>
      <c r="K2739" s="107">
        <f t="shared" si="991"/>
        <v>0</v>
      </c>
    </row>
    <row r="2740" spans="1:11" s="69" customFormat="1" ht="12" customHeight="1">
      <c r="A2740" s="24" t="s">
        <v>8872</v>
      </c>
      <c r="B2740" s="70" t="s">
        <v>8866</v>
      </c>
      <c r="C2740" s="26">
        <v>6</v>
      </c>
      <c r="D2740" s="26">
        <v>9.33</v>
      </c>
      <c r="E2740" s="26">
        <v>22.91</v>
      </c>
      <c r="G2740" s="37"/>
      <c r="H2740" s="37"/>
      <c r="I2740" s="37"/>
      <c r="J2740" s="71">
        <f t="shared" si="994"/>
        <v>0</v>
      </c>
      <c r="K2740" s="107">
        <f t="shared" si="991"/>
        <v>0</v>
      </c>
    </row>
    <row r="2741" spans="1:11" s="69" customFormat="1" ht="12" customHeight="1">
      <c r="A2741" s="24" t="s">
        <v>8874</v>
      </c>
      <c r="B2741" s="70" t="s">
        <v>8868</v>
      </c>
      <c r="C2741" s="26">
        <v>6</v>
      </c>
      <c r="D2741" s="26">
        <v>9.33</v>
      </c>
      <c r="E2741" s="26">
        <v>22.91</v>
      </c>
      <c r="G2741" s="37"/>
      <c r="H2741" s="37"/>
      <c r="I2741" s="37"/>
      <c r="J2741" s="71">
        <f t="shared" si="994"/>
        <v>0</v>
      </c>
      <c r="K2741" s="107">
        <f t="shared" si="991"/>
        <v>0</v>
      </c>
    </row>
    <row r="2742" spans="1:11" s="69" customFormat="1" ht="12" customHeight="1">
      <c r="A2742" s="24" t="s">
        <v>8871</v>
      </c>
      <c r="B2742" s="70" t="s">
        <v>8865</v>
      </c>
      <c r="C2742" s="26">
        <v>6</v>
      </c>
      <c r="D2742" s="26">
        <v>9.33</v>
      </c>
      <c r="E2742" s="26">
        <v>22.91</v>
      </c>
      <c r="G2742" s="37"/>
      <c r="H2742" s="37"/>
      <c r="I2742" s="37"/>
      <c r="J2742" s="71">
        <f t="shared" si="994"/>
        <v>0</v>
      </c>
      <c r="K2742" s="107">
        <f t="shared" si="991"/>
        <v>0</v>
      </c>
    </row>
    <row r="2743" spans="1:11" s="69" customFormat="1" ht="12" customHeight="1">
      <c r="A2743" s="28" t="s">
        <v>696</v>
      </c>
      <c r="B2743" s="76" t="s">
        <v>67</v>
      </c>
      <c r="C2743" s="26">
        <v>6.29</v>
      </c>
      <c r="D2743" s="26">
        <v>9.7799999999999994</v>
      </c>
      <c r="E2743" s="26">
        <v>24</v>
      </c>
      <c r="G2743" s="37"/>
      <c r="H2743" s="37"/>
      <c r="I2743" s="37"/>
      <c r="J2743" s="71">
        <f t="shared" ref="J2743" si="995">(C2743*G2743)+(D2743*H2743)+(E2743*I2743)</f>
        <v>0</v>
      </c>
      <c r="K2743" s="107">
        <f t="shared" si="991"/>
        <v>0</v>
      </c>
    </row>
    <row r="2744" spans="1:11" s="69" customFormat="1" ht="12" customHeight="1">
      <c r="A2744" s="28" t="s">
        <v>5742</v>
      </c>
      <c r="B2744" s="76" t="s">
        <v>5741</v>
      </c>
      <c r="C2744" s="26">
        <v>6.57</v>
      </c>
      <c r="D2744" s="26">
        <v>10.220000000000001</v>
      </c>
      <c r="E2744" s="26">
        <v>25.09</v>
      </c>
      <c r="G2744" s="37"/>
      <c r="H2744" s="37"/>
      <c r="I2744" s="37"/>
      <c r="J2744" s="71">
        <f t="shared" ref="J2744:J2761" si="996">(C2744*G2744)+(D2744*H2744)+(E2744*I2744)</f>
        <v>0</v>
      </c>
      <c r="K2744" s="107">
        <f t="shared" si="991"/>
        <v>0</v>
      </c>
    </row>
    <row r="2745" spans="1:11" s="69" customFormat="1" ht="12" customHeight="1">
      <c r="A2745" s="28" t="s">
        <v>695</v>
      </c>
      <c r="B2745" s="76" t="s">
        <v>694</v>
      </c>
      <c r="C2745" s="26">
        <v>6.57</v>
      </c>
      <c r="D2745" s="26">
        <v>10.220000000000001</v>
      </c>
      <c r="E2745" s="26">
        <v>25.09</v>
      </c>
      <c r="G2745" s="37"/>
      <c r="H2745" s="37"/>
      <c r="I2745" s="37"/>
      <c r="J2745" s="71">
        <f t="shared" si="996"/>
        <v>0</v>
      </c>
      <c r="K2745" s="107">
        <f t="shared" si="991"/>
        <v>0</v>
      </c>
    </row>
    <row r="2746" spans="1:11" s="69" customFormat="1" ht="12" customHeight="1">
      <c r="A2746" s="28" t="s">
        <v>6353</v>
      </c>
      <c r="B2746" s="76" t="s">
        <v>6352</v>
      </c>
      <c r="C2746" s="26">
        <v>6.57</v>
      </c>
      <c r="D2746" s="26">
        <v>10.220000000000001</v>
      </c>
      <c r="E2746" s="26">
        <v>25.09</v>
      </c>
      <c r="G2746" s="37"/>
      <c r="H2746" s="37"/>
      <c r="I2746" s="37"/>
      <c r="J2746" s="71">
        <f t="shared" si="996"/>
        <v>0</v>
      </c>
      <c r="K2746" s="107">
        <f t="shared" si="991"/>
        <v>0</v>
      </c>
    </row>
    <row r="2747" spans="1:11" s="69" customFormat="1" ht="12" customHeight="1">
      <c r="A2747" s="28" t="s">
        <v>7812</v>
      </c>
      <c r="B2747" s="76" t="s">
        <v>7811</v>
      </c>
      <c r="C2747" s="26">
        <v>6.57</v>
      </c>
      <c r="D2747" s="26">
        <v>10.220000000000001</v>
      </c>
      <c r="E2747" s="26">
        <v>25.09</v>
      </c>
      <c r="G2747" s="37"/>
      <c r="H2747" s="37"/>
      <c r="I2747" s="37"/>
      <c r="J2747" s="71">
        <f t="shared" si="996"/>
        <v>0</v>
      </c>
      <c r="K2747" s="107">
        <f t="shared" si="991"/>
        <v>0</v>
      </c>
    </row>
    <row r="2748" spans="1:11" s="69" customFormat="1" ht="12" customHeight="1">
      <c r="A2748" s="28" t="s">
        <v>6349</v>
      </c>
      <c r="B2748" s="76" t="s">
        <v>7158</v>
      </c>
      <c r="C2748" s="26">
        <v>6.57</v>
      </c>
      <c r="D2748" s="26">
        <v>10.220000000000001</v>
      </c>
      <c r="E2748" s="26">
        <v>25.09</v>
      </c>
      <c r="G2748" s="37"/>
      <c r="H2748" s="37"/>
      <c r="I2748" s="37"/>
      <c r="J2748" s="71">
        <f t="shared" si="996"/>
        <v>0</v>
      </c>
      <c r="K2748" s="107">
        <f t="shared" si="991"/>
        <v>0</v>
      </c>
    </row>
    <row r="2749" spans="1:11" s="69" customFormat="1" ht="12" customHeight="1">
      <c r="A2749" s="28" t="s">
        <v>7157</v>
      </c>
      <c r="B2749" s="76" t="s">
        <v>7156</v>
      </c>
      <c r="C2749" s="26">
        <v>6.57</v>
      </c>
      <c r="D2749" s="26">
        <v>10.220000000000001</v>
      </c>
      <c r="E2749" s="26">
        <v>25.09</v>
      </c>
      <c r="G2749" s="37"/>
      <c r="H2749" s="37"/>
      <c r="I2749" s="37"/>
      <c r="J2749" s="71">
        <f t="shared" si="996"/>
        <v>0</v>
      </c>
      <c r="K2749" s="107">
        <f t="shared" si="991"/>
        <v>0</v>
      </c>
    </row>
    <row r="2750" spans="1:11" s="69" customFormat="1" ht="12" customHeight="1">
      <c r="A2750" s="28" t="s">
        <v>7665</v>
      </c>
      <c r="B2750" s="76" t="s">
        <v>7664</v>
      </c>
      <c r="C2750" s="26">
        <v>6.57</v>
      </c>
      <c r="D2750" s="26">
        <v>10.220000000000001</v>
      </c>
      <c r="E2750" s="26">
        <v>25.09</v>
      </c>
      <c r="G2750" s="37"/>
      <c r="H2750" s="37"/>
      <c r="I2750" s="37"/>
      <c r="J2750" s="71">
        <f t="shared" si="996"/>
        <v>0</v>
      </c>
      <c r="K2750" s="107">
        <f t="shared" si="991"/>
        <v>0</v>
      </c>
    </row>
    <row r="2751" spans="1:11" s="69" customFormat="1" ht="12" customHeight="1">
      <c r="A2751" s="28" t="s">
        <v>6355</v>
      </c>
      <c r="B2751" s="76" t="s">
        <v>6354</v>
      </c>
      <c r="C2751" s="26">
        <v>6.57</v>
      </c>
      <c r="D2751" s="26">
        <v>10.220000000000001</v>
      </c>
      <c r="E2751" s="26">
        <v>25.09</v>
      </c>
      <c r="G2751" s="37"/>
      <c r="H2751" s="37"/>
      <c r="I2751" s="37"/>
      <c r="J2751" s="71">
        <f t="shared" si="996"/>
        <v>0</v>
      </c>
      <c r="K2751" s="107">
        <f t="shared" si="991"/>
        <v>0</v>
      </c>
    </row>
    <row r="2752" spans="1:11" s="69" customFormat="1" ht="12" customHeight="1">
      <c r="A2752" s="28" t="s">
        <v>6362</v>
      </c>
      <c r="B2752" s="76" t="s">
        <v>6361</v>
      </c>
      <c r="C2752" s="26">
        <v>6.57</v>
      </c>
      <c r="D2752" s="26">
        <v>10.220000000000001</v>
      </c>
      <c r="E2752" s="26">
        <v>25.09</v>
      </c>
      <c r="G2752" s="37"/>
      <c r="H2752" s="37"/>
      <c r="I2752" s="37"/>
      <c r="J2752" s="71">
        <f t="shared" si="996"/>
        <v>0</v>
      </c>
      <c r="K2752" s="107">
        <f t="shared" si="991"/>
        <v>0</v>
      </c>
    </row>
    <row r="2753" spans="1:11" s="69" customFormat="1" ht="12" customHeight="1">
      <c r="A2753" s="28" t="s">
        <v>7155</v>
      </c>
      <c r="B2753" s="76" t="s">
        <v>7154</v>
      </c>
      <c r="C2753" s="26">
        <v>6.57</v>
      </c>
      <c r="D2753" s="26">
        <v>10.220000000000001</v>
      </c>
      <c r="E2753" s="26">
        <v>25.09</v>
      </c>
      <c r="G2753" s="37"/>
      <c r="H2753" s="37"/>
      <c r="I2753" s="37"/>
      <c r="J2753" s="71">
        <f t="shared" si="996"/>
        <v>0</v>
      </c>
      <c r="K2753" s="107">
        <f t="shared" si="991"/>
        <v>0</v>
      </c>
    </row>
    <row r="2754" spans="1:11" s="69" customFormat="1" ht="12" customHeight="1">
      <c r="A2754" s="28" t="s">
        <v>693</v>
      </c>
      <c r="B2754" s="76" t="s">
        <v>692</v>
      </c>
      <c r="C2754" s="26">
        <v>6.57</v>
      </c>
      <c r="D2754" s="26">
        <v>10.220000000000001</v>
      </c>
      <c r="E2754" s="26">
        <v>25.09</v>
      </c>
      <c r="G2754" s="37"/>
      <c r="H2754" s="37"/>
      <c r="I2754" s="37"/>
      <c r="J2754" s="71">
        <f t="shared" si="996"/>
        <v>0</v>
      </c>
      <c r="K2754" s="107">
        <f t="shared" si="991"/>
        <v>0</v>
      </c>
    </row>
    <row r="2755" spans="1:11" s="69" customFormat="1" ht="12" customHeight="1">
      <c r="A2755" s="28" t="s">
        <v>5740</v>
      </c>
      <c r="B2755" s="76" t="s">
        <v>5739</v>
      </c>
      <c r="C2755" s="26">
        <v>6.57</v>
      </c>
      <c r="D2755" s="26">
        <v>10.220000000000001</v>
      </c>
      <c r="E2755" s="26">
        <v>25.09</v>
      </c>
      <c r="G2755" s="37"/>
      <c r="H2755" s="37"/>
      <c r="I2755" s="37"/>
      <c r="J2755" s="71">
        <f t="shared" si="996"/>
        <v>0</v>
      </c>
      <c r="K2755" s="107">
        <f t="shared" si="991"/>
        <v>0</v>
      </c>
    </row>
    <row r="2756" spans="1:11" s="69" customFormat="1" ht="12" customHeight="1">
      <c r="A2756" s="28" t="s">
        <v>5981</v>
      </c>
      <c r="B2756" s="76" t="s">
        <v>5980</v>
      </c>
      <c r="C2756" s="26">
        <v>6.57</v>
      </c>
      <c r="D2756" s="26">
        <v>10.220000000000001</v>
      </c>
      <c r="E2756" s="26">
        <v>25.09</v>
      </c>
      <c r="G2756" s="37"/>
      <c r="H2756" s="37"/>
      <c r="I2756" s="37"/>
      <c r="J2756" s="71">
        <f t="shared" si="996"/>
        <v>0</v>
      </c>
      <c r="K2756" s="107">
        <f t="shared" si="991"/>
        <v>0</v>
      </c>
    </row>
    <row r="2757" spans="1:11" s="69" customFormat="1" ht="12" customHeight="1">
      <c r="A2757" s="28" t="s">
        <v>7153</v>
      </c>
      <c r="B2757" s="76" t="s">
        <v>7152</v>
      </c>
      <c r="C2757" s="26">
        <v>6.57</v>
      </c>
      <c r="D2757" s="26">
        <v>10.220000000000001</v>
      </c>
      <c r="E2757" s="26">
        <v>25.09</v>
      </c>
      <c r="G2757" s="37"/>
      <c r="H2757" s="37"/>
      <c r="I2757" s="37"/>
      <c r="J2757" s="71">
        <f t="shared" si="996"/>
        <v>0</v>
      </c>
      <c r="K2757" s="107">
        <f t="shared" si="991"/>
        <v>0</v>
      </c>
    </row>
    <row r="2758" spans="1:11" s="69" customFormat="1" ht="12" customHeight="1">
      <c r="A2758" s="28" t="s">
        <v>6827</v>
      </c>
      <c r="B2758" s="76" t="s">
        <v>6826</v>
      </c>
      <c r="C2758" s="26">
        <v>6.57</v>
      </c>
      <c r="D2758" s="26">
        <v>10.220000000000001</v>
      </c>
      <c r="E2758" s="26">
        <v>25.09</v>
      </c>
      <c r="G2758" s="37"/>
      <c r="H2758" s="37"/>
      <c r="I2758" s="37"/>
      <c r="J2758" s="71">
        <f t="shared" si="996"/>
        <v>0</v>
      </c>
      <c r="K2758" s="107">
        <f t="shared" si="991"/>
        <v>0</v>
      </c>
    </row>
    <row r="2759" spans="1:11" s="69" customFormat="1" ht="12" customHeight="1">
      <c r="A2759" s="28" t="s">
        <v>7230</v>
      </c>
      <c r="B2759" s="76" t="s">
        <v>7229</v>
      </c>
      <c r="C2759" s="26">
        <v>6.57</v>
      </c>
      <c r="D2759" s="26">
        <v>10.220000000000001</v>
      </c>
      <c r="E2759" s="26">
        <v>25.09</v>
      </c>
      <c r="G2759" s="37"/>
      <c r="H2759" s="37"/>
      <c r="I2759" s="37"/>
      <c r="J2759" s="71">
        <f t="shared" si="996"/>
        <v>0</v>
      </c>
      <c r="K2759" s="107">
        <f t="shared" si="991"/>
        <v>0</v>
      </c>
    </row>
    <row r="2760" spans="1:11" s="69" customFormat="1" ht="12" customHeight="1">
      <c r="A2760" s="28" t="s">
        <v>7149</v>
      </c>
      <c r="B2760" s="76" t="s">
        <v>7148</v>
      </c>
      <c r="C2760" s="26">
        <v>6.57</v>
      </c>
      <c r="D2760" s="26">
        <v>10.220000000000001</v>
      </c>
      <c r="E2760" s="26">
        <v>25.09</v>
      </c>
      <c r="G2760" s="37"/>
      <c r="H2760" s="37"/>
      <c r="I2760" s="37"/>
      <c r="J2760" s="71">
        <f t="shared" si="996"/>
        <v>0</v>
      </c>
      <c r="K2760" s="107">
        <f t="shared" si="991"/>
        <v>0</v>
      </c>
    </row>
    <row r="2761" spans="1:11" s="69" customFormat="1" ht="12" customHeight="1">
      <c r="A2761" s="28" t="s">
        <v>6351</v>
      </c>
      <c r="B2761" s="76" t="s">
        <v>6350</v>
      </c>
      <c r="C2761" s="26">
        <v>6.57</v>
      </c>
      <c r="D2761" s="26">
        <v>10.220000000000001</v>
      </c>
      <c r="E2761" s="26">
        <v>25.09</v>
      </c>
      <c r="G2761" s="37"/>
      <c r="H2761" s="37"/>
      <c r="I2761" s="37"/>
      <c r="J2761" s="71">
        <f t="shared" si="996"/>
        <v>0</v>
      </c>
      <c r="K2761" s="107">
        <f t="shared" si="991"/>
        <v>0</v>
      </c>
    </row>
    <row r="2762" spans="1:11" s="69" customFormat="1" ht="12" customHeight="1">
      <c r="A2762" s="24" t="s">
        <v>1142</v>
      </c>
      <c r="B2762" s="70" t="s">
        <v>8241</v>
      </c>
      <c r="C2762" s="26">
        <v>6.61</v>
      </c>
      <c r="D2762" s="26">
        <v>10.29</v>
      </c>
      <c r="E2762" s="26">
        <v>25.25</v>
      </c>
      <c r="G2762" s="37"/>
      <c r="H2762" s="37"/>
      <c r="I2762" s="37"/>
      <c r="J2762" s="71">
        <f t="shared" ref="J2762:J2767" si="997">(C2762*G2762)+(D2762*H2762)+(E2762*I2762)</f>
        <v>0</v>
      </c>
      <c r="K2762" s="107">
        <f t="shared" si="991"/>
        <v>0</v>
      </c>
    </row>
    <row r="2763" spans="1:11" s="69" customFormat="1" ht="12" customHeight="1">
      <c r="A2763" s="24" t="s">
        <v>1143</v>
      </c>
      <c r="B2763" s="70" t="s">
        <v>4710</v>
      </c>
      <c r="C2763" s="26">
        <v>6.61</v>
      </c>
      <c r="D2763" s="26">
        <v>10.29</v>
      </c>
      <c r="E2763" s="26">
        <v>25.25</v>
      </c>
      <c r="G2763" s="37"/>
      <c r="H2763" s="37"/>
      <c r="I2763" s="37"/>
      <c r="J2763" s="71">
        <f t="shared" si="997"/>
        <v>0</v>
      </c>
      <c r="K2763" s="107">
        <f t="shared" si="991"/>
        <v>0</v>
      </c>
    </row>
    <row r="2764" spans="1:11" s="69" customFormat="1" ht="12" customHeight="1">
      <c r="A2764" s="24" t="s">
        <v>1144</v>
      </c>
      <c r="B2764" s="70" t="s">
        <v>4711</v>
      </c>
      <c r="C2764" s="26">
        <v>6.61</v>
      </c>
      <c r="D2764" s="26">
        <v>10.29</v>
      </c>
      <c r="E2764" s="26">
        <v>25.25</v>
      </c>
      <c r="G2764" s="37"/>
      <c r="H2764" s="37"/>
      <c r="I2764" s="37"/>
      <c r="J2764" s="71">
        <f t="shared" si="997"/>
        <v>0</v>
      </c>
      <c r="K2764" s="107">
        <f t="shared" si="991"/>
        <v>0</v>
      </c>
    </row>
    <row r="2765" spans="1:11" s="69" customFormat="1" ht="12" customHeight="1">
      <c r="A2765" s="24" t="s">
        <v>1145</v>
      </c>
      <c r="B2765" s="70" t="s">
        <v>4712</v>
      </c>
      <c r="C2765" s="26">
        <v>6.61</v>
      </c>
      <c r="D2765" s="26">
        <v>10.29</v>
      </c>
      <c r="E2765" s="26">
        <v>25.25</v>
      </c>
      <c r="G2765" s="37"/>
      <c r="H2765" s="37"/>
      <c r="I2765" s="37"/>
      <c r="J2765" s="71">
        <f t="shared" si="997"/>
        <v>0</v>
      </c>
      <c r="K2765" s="107">
        <f t="shared" ref="K2765:K2779" si="998">SUBTOTAL(9,G2765:I2765)</f>
        <v>0</v>
      </c>
    </row>
    <row r="2766" spans="1:11" s="69" customFormat="1" ht="12" customHeight="1">
      <c r="A2766" s="24" t="s">
        <v>1147</v>
      </c>
      <c r="B2766" s="70" t="s">
        <v>1141</v>
      </c>
      <c r="C2766" s="26">
        <v>6.61</v>
      </c>
      <c r="D2766" s="26">
        <v>10.29</v>
      </c>
      <c r="E2766" s="26">
        <v>25.25</v>
      </c>
      <c r="G2766" s="37"/>
      <c r="H2766" s="37"/>
      <c r="I2766" s="37"/>
      <c r="J2766" s="71">
        <f t="shared" si="997"/>
        <v>0</v>
      </c>
      <c r="K2766" s="107">
        <f t="shared" si="998"/>
        <v>0</v>
      </c>
    </row>
    <row r="2767" spans="1:11" s="69" customFormat="1" ht="12" customHeight="1">
      <c r="A2767" s="24" t="s">
        <v>1146</v>
      </c>
      <c r="B2767" s="70" t="s">
        <v>4852</v>
      </c>
      <c r="C2767" s="26">
        <v>6.61</v>
      </c>
      <c r="D2767" s="26">
        <v>10.29</v>
      </c>
      <c r="E2767" s="26">
        <v>25.25</v>
      </c>
      <c r="G2767" s="37"/>
      <c r="H2767" s="37"/>
      <c r="I2767" s="37"/>
      <c r="J2767" s="71">
        <f t="shared" si="997"/>
        <v>0</v>
      </c>
      <c r="K2767" s="107">
        <f t="shared" si="998"/>
        <v>0</v>
      </c>
    </row>
    <row r="2768" spans="1:11" s="69" customFormat="1" ht="12" customHeight="1">
      <c r="A2768" s="24" t="s">
        <v>670</v>
      </c>
      <c r="B2768" s="70" t="s">
        <v>669</v>
      </c>
      <c r="C2768" s="26">
        <v>7</v>
      </c>
      <c r="D2768" s="26">
        <v>10.89</v>
      </c>
      <c r="E2768" s="26">
        <v>26.73</v>
      </c>
      <c r="G2768" s="37"/>
      <c r="H2768" s="37"/>
      <c r="I2768" s="37"/>
      <c r="J2768" s="71">
        <f t="shared" ref="J2768:J2776" si="999">(C2768*G2768)+(D2768*H2768)+(E2768*I2768)</f>
        <v>0</v>
      </c>
      <c r="K2768" s="107">
        <f t="shared" si="998"/>
        <v>0</v>
      </c>
    </row>
    <row r="2769" spans="1:11" s="69" customFormat="1" ht="12" customHeight="1">
      <c r="A2769" s="28" t="s">
        <v>2388</v>
      </c>
      <c r="B2769" s="76" t="s">
        <v>2387</v>
      </c>
      <c r="C2769" s="26">
        <v>11.64</v>
      </c>
      <c r="D2769" s="26">
        <v>18.11</v>
      </c>
      <c r="E2769" s="26">
        <v>44.45</v>
      </c>
      <c r="G2769" s="37"/>
      <c r="H2769" s="37"/>
      <c r="I2769" s="37"/>
      <c r="J2769" s="71">
        <f t="shared" si="999"/>
        <v>0</v>
      </c>
      <c r="K2769" s="107">
        <f t="shared" si="998"/>
        <v>0</v>
      </c>
    </row>
    <row r="2770" spans="1:11" s="69" customFormat="1" ht="12" customHeight="1">
      <c r="A2770" s="28" t="s">
        <v>2384</v>
      </c>
      <c r="B2770" s="76" t="s">
        <v>3676</v>
      </c>
      <c r="C2770" s="26">
        <v>11.64</v>
      </c>
      <c r="D2770" s="26">
        <v>18.11</v>
      </c>
      <c r="E2770" s="26">
        <v>44.45</v>
      </c>
      <c r="G2770" s="37"/>
      <c r="H2770" s="37"/>
      <c r="I2770" s="37"/>
      <c r="J2770" s="71">
        <f t="shared" si="999"/>
        <v>0</v>
      </c>
      <c r="K2770" s="107">
        <f t="shared" si="998"/>
        <v>0</v>
      </c>
    </row>
    <row r="2771" spans="1:11" s="69" customFormat="1" ht="12" customHeight="1">
      <c r="A2771" s="28" t="s">
        <v>5853</v>
      </c>
      <c r="B2771" s="76" t="s">
        <v>5852</v>
      </c>
      <c r="C2771" s="26">
        <v>11.64</v>
      </c>
      <c r="D2771" s="26">
        <v>18.11</v>
      </c>
      <c r="E2771" s="26">
        <v>44.45</v>
      </c>
      <c r="G2771" s="37"/>
      <c r="H2771" s="37"/>
      <c r="I2771" s="37"/>
      <c r="J2771" s="71">
        <f t="shared" si="999"/>
        <v>0</v>
      </c>
      <c r="K2771" s="107">
        <f t="shared" si="998"/>
        <v>0</v>
      </c>
    </row>
    <row r="2772" spans="1:11" s="69" customFormat="1" ht="12" customHeight="1">
      <c r="A2772" s="28" t="s">
        <v>2386</v>
      </c>
      <c r="B2772" s="76" t="s">
        <v>2385</v>
      </c>
      <c r="C2772" s="26">
        <v>11.64</v>
      </c>
      <c r="D2772" s="26">
        <v>18.11</v>
      </c>
      <c r="E2772" s="26">
        <v>44.45</v>
      </c>
      <c r="G2772" s="37"/>
      <c r="H2772" s="37"/>
      <c r="I2772" s="37"/>
      <c r="J2772" s="71">
        <f t="shared" si="999"/>
        <v>0</v>
      </c>
      <c r="K2772" s="107">
        <f t="shared" si="998"/>
        <v>0</v>
      </c>
    </row>
    <row r="2773" spans="1:11" s="69" customFormat="1" ht="12" customHeight="1">
      <c r="A2773" s="28" t="s">
        <v>5855</v>
      </c>
      <c r="B2773" s="76" t="s">
        <v>5854</v>
      </c>
      <c r="C2773" s="26">
        <v>11.64</v>
      </c>
      <c r="D2773" s="26">
        <v>18.11</v>
      </c>
      <c r="E2773" s="26">
        <v>44.45</v>
      </c>
      <c r="G2773" s="37"/>
      <c r="H2773" s="37"/>
      <c r="I2773" s="37"/>
      <c r="J2773" s="71">
        <f t="shared" si="999"/>
        <v>0</v>
      </c>
      <c r="K2773" s="107">
        <f t="shared" si="998"/>
        <v>0</v>
      </c>
    </row>
    <row r="2774" spans="1:11" s="69" customFormat="1" ht="12" customHeight="1">
      <c r="A2774" s="28" t="s">
        <v>7776</v>
      </c>
      <c r="B2774" s="76" t="s">
        <v>7775</v>
      </c>
      <c r="C2774" s="26">
        <v>11.64</v>
      </c>
      <c r="D2774" s="26">
        <v>18.11</v>
      </c>
      <c r="E2774" s="26">
        <v>44.45</v>
      </c>
      <c r="G2774" s="37"/>
      <c r="H2774" s="37"/>
      <c r="I2774" s="37"/>
      <c r="J2774" s="71">
        <f t="shared" si="999"/>
        <v>0</v>
      </c>
      <c r="K2774" s="107">
        <f t="shared" si="998"/>
        <v>0</v>
      </c>
    </row>
    <row r="2775" spans="1:11" s="69" customFormat="1" ht="12" customHeight="1">
      <c r="A2775" s="28" t="s">
        <v>2390</v>
      </c>
      <c r="B2775" s="76" t="s">
        <v>2389</v>
      </c>
      <c r="C2775" s="26">
        <v>11.64</v>
      </c>
      <c r="D2775" s="26">
        <v>18.11</v>
      </c>
      <c r="E2775" s="26">
        <v>44.45</v>
      </c>
      <c r="G2775" s="37"/>
      <c r="H2775" s="37"/>
      <c r="I2775" s="37"/>
      <c r="J2775" s="71">
        <f t="shared" si="999"/>
        <v>0</v>
      </c>
      <c r="K2775" s="107">
        <f t="shared" si="998"/>
        <v>0</v>
      </c>
    </row>
    <row r="2776" spans="1:11" s="69" customFormat="1" ht="12" customHeight="1">
      <c r="A2776" s="28" t="s">
        <v>1785</v>
      </c>
      <c r="B2776" s="76" t="s">
        <v>2391</v>
      </c>
      <c r="C2776" s="26">
        <v>11.64</v>
      </c>
      <c r="D2776" s="26">
        <v>18.11</v>
      </c>
      <c r="E2776" s="26">
        <v>44.45</v>
      </c>
      <c r="G2776" s="37"/>
      <c r="H2776" s="37"/>
      <c r="I2776" s="37"/>
      <c r="J2776" s="71">
        <f t="shared" si="999"/>
        <v>0</v>
      </c>
      <c r="K2776" s="107">
        <f t="shared" si="998"/>
        <v>0</v>
      </c>
    </row>
    <row r="2777" spans="1:11" s="69" customFormat="1" ht="12" customHeight="1">
      <c r="A2777" s="28" t="s">
        <v>732</v>
      </c>
      <c r="B2777" s="76" t="s">
        <v>731</v>
      </c>
      <c r="C2777" s="26">
        <v>13.79</v>
      </c>
      <c r="D2777" s="26">
        <v>21.44</v>
      </c>
      <c r="E2777" s="26">
        <v>52.64</v>
      </c>
      <c r="G2777" s="37"/>
      <c r="H2777" s="37"/>
      <c r="I2777" s="37"/>
      <c r="J2777" s="71">
        <f t="shared" ref="J2777:J2779" si="1000">(C2777*G2777)+(D2777*H2777)+(E2777*I2777)</f>
        <v>0</v>
      </c>
      <c r="K2777" s="107">
        <f t="shared" si="998"/>
        <v>0</v>
      </c>
    </row>
    <row r="2778" spans="1:11" s="69" customFormat="1" ht="12" customHeight="1">
      <c r="A2778" s="24" t="s">
        <v>4150</v>
      </c>
      <c r="B2778" s="70" t="s">
        <v>5958</v>
      </c>
      <c r="C2778" s="26">
        <v>14.57</v>
      </c>
      <c r="D2778" s="26">
        <v>22.67</v>
      </c>
      <c r="E2778" s="26">
        <v>55.64</v>
      </c>
      <c r="G2778" s="37"/>
      <c r="H2778" s="37"/>
      <c r="I2778" s="37"/>
      <c r="J2778" s="71">
        <f t="shared" si="1000"/>
        <v>0</v>
      </c>
      <c r="K2778" s="107">
        <f t="shared" si="998"/>
        <v>0</v>
      </c>
    </row>
    <row r="2779" spans="1:11" s="69" customFormat="1" ht="12" customHeight="1">
      <c r="A2779" s="28" t="s">
        <v>8464</v>
      </c>
      <c r="B2779" s="76" t="s">
        <v>8463</v>
      </c>
      <c r="C2779" s="26">
        <v>28.43</v>
      </c>
      <c r="D2779" s="26">
        <v>44.22</v>
      </c>
      <c r="E2779" s="26">
        <v>108.55</v>
      </c>
      <c r="G2779" s="39"/>
      <c r="H2779" s="39"/>
      <c r="I2779" s="39"/>
      <c r="J2779" s="71">
        <f t="shared" si="1000"/>
        <v>0</v>
      </c>
      <c r="K2779" s="107">
        <f t="shared" si="998"/>
        <v>0</v>
      </c>
    </row>
    <row r="2780" spans="1:11" s="69" customFormat="1" ht="12" customHeight="1">
      <c r="A2780" s="51"/>
      <c r="B2780" s="72"/>
      <c r="C2780" s="47" t="s">
        <v>9472</v>
      </c>
      <c r="D2780" s="20" t="s">
        <v>9468</v>
      </c>
      <c r="E2780" s="21" t="s">
        <v>9469</v>
      </c>
      <c r="F2780" s="67"/>
      <c r="G2780" s="42" t="s">
        <v>9472</v>
      </c>
      <c r="H2780" s="42" t="s">
        <v>9468</v>
      </c>
      <c r="I2780" s="42" t="s">
        <v>9469</v>
      </c>
      <c r="J2780" s="73"/>
    </row>
    <row r="2781" spans="1:11" s="69" customFormat="1" ht="12" customHeight="1">
      <c r="A2781" s="24" t="s">
        <v>5886</v>
      </c>
      <c r="B2781" s="70" t="s">
        <v>5885</v>
      </c>
      <c r="C2781" s="26">
        <v>37.86</v>
      </c>
      <c r="D2781" s="26">
        <v>58.89</v>
      </c>
      <c r="E2781" s="26">
        <v>96.36</v>
      </c>
      <c r="G2781" s="37"/>
      <c r="H2781" s="37"/>
      <c r="I2781" s="37"/>
      <c r="J2781" s="71">
        <f t="shared" ref="J2781:J2786" si="1001">(C2781*G2781)+(D2781*H2781)+(E2781*I2781)</f>
        <v>0</v>
      </c>
      <c r="K2781" s="107">
        <f t="shared" ref="K2781:K2786" si="1002">SUBTOTAL(9,G2781:I2781)</f>
        <v>0</v>
      </c>
    </row>
    <row r="2782" spans="1:11" s="69" customFormat="1" ht="12" customHeight="1">
      <c r="A2782" s="24" t="s">
        <v>2145</v>
      </c>
      <c r="B2782" s="70" t="s">
        <v>2144</v>
      </c>
      <c r="C2782" s="26">
        <v>37.86</v>
      </c>
      <c r="D2782" s="26">
        <v>58.89</v>
      </c>
      <c r="E2782" s="26">
        <v>96.36</v>
      </c>
      <c r="G2782" s="37"/>
      <c r="H2782" s="37"/>
      <c r="I2782" s="37"/>
      <c r="J2782" s="71">
        <f t="shared" si="1001"/>
        <v>0</v>
      </c>
      <c r="K2782" s="107">
        <f t="shared" si="1002"/>
        <v>0</v>
      </c>
    </row>
    <row r="2783" spans="1:11" s="69" customFormat="1" ht="12" customHeight="1">
      <c r="A2783" s="24" t="s">
        <v>5772</v>
      </c>
      <c r="B2783" s="70" t="s">
        <v>129</v>
      </c>
      <c r="C2783" s="26">
        <v>37.86</v>
      </c>
      <c r="D2783" s="26">
        <v>58.89</v>
      </c>
      <c r="E2783" s="26">
        <v>96.36</v>
      </c>
      <c r="G2783" s="37"/>
      <c r="H2783" s="37"/>
      <c r="I2783" s="37"/>
      <c r="J2783" s="71">
        <f t="shared" si="1001"/>
        <v>0</v>
      </c>
      <c r="K2783" s="107">
        <f t="shared" si="1002"/>
        <v>0</v>
      </c>
    </row>
    <row r="2784" spans="1:11" s="69" customFormat="1" ht="12" customHeight="1">
      <c r="A2784" s="24" t="s">
        <v>128</v>
      </c>
      <c r="B2784" s="70" t="s">
        <v>127</v>
      </c>
      <c r="C2784" s="26">
        <v>37.86</v>
      </c>
      <c r="D2784" s="26">
        <v>58.89</v>
      </c>
      <c r="E2784" s="26">
        <v>96.36</v>
      </c>
      <c r="G2784" s="37"/>
      <c r="H2784" s="37"/>
      <c r="I2784" s="37"/>
      <c r="J2784" s="71">
        <f t="shared" si="1001"/>
        <v>0</v>
      </c>
      <c r="K2784" s="107">
        <f t="shared" si="1002"/>
        <v>0</v>
      </c>
    </row>
    <row r="2785" spans="1:11" s="69" customFormat="1" ht="12" customHeight="1">
      <c r="A2785" s="24" t="s">
        <v>2143</v>
      </c>
      <c r="B2785" s="70" t="s">
        <v>2142</v>
      </c>
      <c r="C2785" s="26">
        <v>37.86</v>
      </c>
      <c r="D2785" s="26">
        <v>58.89</v>
      </c>
      <c r="E2785" s="26">
        <v>96.36</v>
      </c>
      <c r="G2785" s="37"/>
      <c r="H2785" s="37"/>
      <c r="I2785" s="37"/>
      <c r="J2785" s="71">
        <f t="shared" si="1001"/>
        <v>0</v>
      </c>
      <c r="K2785" s="107">
        <f t="shared" si="1002"/>
        <v>0</v>
      </c>
    </row>
    <row r="2786" spans="1:11" s="69" customFormat="1" ht="12" customHeight="1">
      <c r="A2786" s="24" t="s">
        <v>2158</v>
      </c>
      <c r="B2786" s="70" t="s">
        <v>2157</v>
      </c>
      <c r="C2786" s="26">
        <v>37.86</v>
      </c>
      <c r="D2786" s="26">
        <v>58.89</v>
      </c>
      <c r="E2786" s="26">
        <v>96.36</v>
      </c>
      <c r="G2786" s="39"/>
      <c r="H2786" s="39"/>
      <c r="I2786" s="39"/>
      <c r="J2786" s="71">
        <f t="shared" si="1001"/>
        <v>0</v>
      </c>
      <c r="K2786" s="107">
        <f t="shared" si="1002"/>
        <v>0</v>
      </c>
    </row>
    <row r="2787" spans="1:11" s="69" customFormat="1" ht="12" customHeight="1">
      <c r="A2787" s="52"/>
      <c r="B2787" s="77"/>
      <c r="C2787" s="47" t="s">
        <v>9466</v>
      </c>
      <c r="D2787" s="20" t="s">
        <v>5567</v>
      </c>
      <c r="E2787" s="21" t="s">
        <v>9467</v>
      </c>
      <c r="F2787" s="67"/>
      <c r="G2787" s="42" t="s">
        <v>9466</v>
      </c>
      <c r="H2787" s="42" t="s">
        <v>5567</v>
      </c>
      <c r="I2787" s="42" t="s">
        <v>9467</v>
      </c>
      <c r="J2787" s="73"/>
    </row>
    <row r="2788" spans="1:11" s="69" customFormat="1" ht="12" customHeight="1">
      <c r="A2788" s="24" t="s">
        <v>6597</v>
      </c>
      <c r="B2788" s="70" t="s">
        <v>6596</v>
      </c>
      <c r="C2788" s="26">
        <v>31.43</v>
      </c>
      <c r="D2788" s="26">
        <v>48.89</v>
      </c>
      <c r="E2788" s="26">
        <v>120</v>
      </c>
      <c r="G2788" s="39"/>
      <c r="H2788" s="39"/>
      <c r="I2788" s="39"/>
      <c r="J2788" s="71">
        <f t="shared" ref="J2788" si="1003">(C2788*G2788)+(D2788*H2788)+(E2788*I2788)</f>
        <v>0</v>
      </c>
      <c r="K2788" s="107">
        <f>SUBTOTAL(9,G2788:I2788)</f>
        <v>0</v>
      </c>
    </row>
    <row r="2789" spans="1:11" s="69" customFormat="1" ht="12" customHeight="1">
      <c r="A2789" s="51"/>
      <c r="B2789" s="72"/>
      <c r="C2789" s="47" t="s">
        <v>4933</v>
      </c>
      <c r="D2789" s="20" t="s">
        <v>9476</v>
      </c>
      <c r="E2789" s="21" t="s">
        <v>9487</v>
      </c>
      <c r="F2789" s="67"/>
      <c r="G2789" s="43" t="s">
        <v>4933</v>
      </c>
      <c r="H2789" s="43" t="s">
        <v>9476</v>
      </c>
      <c r="I2789" s="43" t="s">
        <v>9487</v>
      </c>
      <c r="J2789" s="73"/>
    </row>
    <row r="2790" spans="1:11" s="69" customFormat="1" ht="12" customHeight="1">
      <c r="A2790" s="24" t="s">
        <v>3823</v>
      </c>
      <c r="B2790" s="70" t="s">
        <v>9692</v>
      </c>
      <c r="C2790" s="32">
        <v>2.95</v>
      </c>
      <c r="D2790" s="32">
        <v>6.79</v>
      </c>
      <c r="E2790" s="32">
        <v>11.55</v>
      </c>
      <c r="G2790" s="39"/>
      <c r="H2790" s="39"/>
      <c r="I2790" s="39"/>
      <c r="J2790" s="71">
        <f t="shared" ref="J2790" si="1004">(C2790*G2790)+(D2790*H2790)+(E2790*I2790)</f>
        <v>0</v>
      </c>
      <c r="K2790" s="107">
        <f>SUBTOTAL(9,G2790:I2790)</f>
        <v>0</v>
      </c>
    </row>
    <row r="2791" spans="1:11" s="69" customFormat="1" ht="12" customHeight="1">
      <c r="A2791" s="51"/>
      <c r="B2791" s="75"/>
      <c r="C2791" s="47" t="s">
        <v>9467</v>
      </c>
      <c r="D2791" s="20" t="s">
        <v>3050</v>
      </c>
      <c r="E2791" s="21" t="s">
        <v>4933</v>
      </c>
      <c r="F2791" s="67"/>
      <c r="G2791" s="42" t="s">
        <v>9467</v>
      </c>
      <c r="H2791" s="42" t="s">
        <v>3050</v>
      </c>
      <c r="I2791" s="42" t="s">
        <v>4933</v>
      </c>
      <c r="J2791" s="73"/>
    </row>
    <row r="2792" spans="1:11" s="69" customFormat="1" ht="12" customHeight="1">
      <c r="A2792" s="24" t="s">
        <v>1173</v>
      </c>
      <c r="B2792" s="70" t="s">
        <v>2358</v>
      </c>
      <c r="C2792" s="26">
        <v>2.95</v>
      </c>
      <c r="D2792" s="26">
        <v>4.72</v>
      </c>
      <c r="E2792" s="26">
        <v>7.52</v>
      </c>
      <c r="G2792" s="37"/>
      <c r="H2792" s="37"/>
      <c r="I2792" s="37"/>
      <c r="J2792" s="71">
        <f t="shared" ref="J2792:J2798" si="1005">(C2792*G2792)+(D2792*H2792)+(E2792*I2792)</f>
        <v>0</v>
      </c>
      <c r="K2792" s="107">
        <f t="shared" ref="K2792:K2798" si="1006">SUBTOTAL(9,G2792:I2792)</f>
        <v>0</v>
      </c>
    </row>
    <row r="2793" spans="1:11" s="69" customFormat="1" ht="12" customHeight="1">
      <c r="A2793" s="24" t="s">
        <v>1172</v>
      </c>
      <c r="B2793" s="70" t="s">
        <v>2357</v>
      </c>
      <c r="C2793" s="26">
        <v>2.95</v>
      </c>
      <c r="D2793" s="26">
        <v>4.72</v>
      </c>
      <c r="E2793" s="26">
        <v>7.52</v>
      </c>
      <c r="G2793" s="37"/>
      <c r="H2793" s="37"/>
      <c r="I2793" s="37"/>
      <c r="J2793" s="71">
        <f t="shared" si="1005"/>
        <v>0</v>
      </c>
      <c r="K2793" s="107">
        <f t="shared" si="1006"/>
        <v>0</v>
      </c>
    </row>
    <row r="2794" spans="1:11" s="69" customFormat="1" ht="12" customHeight="1">
      <c r="A2794" s="24" t="s">
        <v>4240</v>
      </c>
      <c r="B2794" s="70" t="s">
        <v>4239</v>
      </c>
      <c r="C2794" s="26">
        <v>2.95</v>
      </c>
      <c r="D2794" s="26">
        <v>4.72</v>
      </c>
      <c r="E2794" s="26">
        <v>7.52</v>
      </c>
      <c r="G2794" s="37"/>
      <c r="H2794" s="37"/>
      <c r="I2794" s="37"/>
      <c r="J2794" s="71">
        <f t="shared" si="1005"/>
        <v>0</v>
      </c>
      <c r="K2794" s="107">
        <f t="shared" si="1006"/>
        <v>0</v>
      </c>
    </row>
    <row r="2795" spans="1:11" s="69" customFormat="1" ht="12" customHeight="1">
      <c r="A2795" s="24" t="s">
        <v>1174</v>
      </c>
      <c r="B2795" s="70" t="s">
        <v>1171</v>
      </c>
      <c r="C2795" s="26">
        <v>2.95</v>
      </c>
      <c r="D2795" s="26">
        <v>4.72</v>
      </c>
      <c r="E2795" s="26">
        <v>7.52</v>
      </c>
      <c r="G2795" s="37"/>
      <c r="H2795" s="37"/>
      <c r="I2795" s="37"/>
      <c r="J2795" s="71">
        <f t="shared" si="1005"/>
        <v>0</v>
      </c>
      <c r="K2795" s="107">
        <f t="shared" si="1006"/>
        <v>0</v>
      </c>
    </row>
    <row r="2796" spans="1:11" s="69" customFormat="1" ht="12" customHeight="1">
      <c r="A2796" s="24" t="s">
        <v>8212</v>
      </c>
      <c r="B2796" s="70" t="s">
        <v>8211</v>
      </c>
      <c r="C2796" s="26">
        <v>2.95</v>
      </c>
      <c r="D2796" s="26">
        <v>4.72</v>
      </c>
      <c r="E2796" s="26">
        <v>7.52</v>
      </c>
      <c r="G2796" s="37"/>
      <c r="H2796" s="37"/>
      <c r="I2796" s="37"/>
      <c r="J2796" s="71">
        <f t="shared" si="1005"/>
        <v>0</v>
      </c>
      <c r="K2796" s="107">
        <f t="shared" si="1006"/>
        <v>0</v>
      </c>
    </row>
    <row r="2797" spans="1:11" s="69" customFormat="1" ht="12" customHeight="1">
      <c r="A2797" s="24" t="s">
        <v>1176</v>
      </c>
      <c r="B2797" s="70" t="s">
        <v>1175</v>
      </c>
      <c r="C2797" s="26">
        <v>2.95</v>
      </c>
      <c r="D2797" s="26">
        <v>4.72</v>
      </c>
      <c r="E2797" s="26">
        <v>7.52</v>
      </c>
      <c r="G2797" s="37"/>
      <c r="H2797" s="37"/>
      <c r="I2797" s="37"/>
      <c r="J2797" s="71">
        <f t="shared" si="1005"/>
        <v>0</v>
      </c>
      <c r="K2797" s="107">
        <f t="shared" si="1006"/>
        <v>0</v>
      </c>
    </row>
    <row r="2798" spans="1:11" s="69" customFormat="1" ht="12" customHeight="1">
      <c r="A2798" s="24" t="s">
        <v>8510</v>
      </c>
      <c r="B2798" s="70" t="s">
        <v>8613</v>
      </c>
      <c r="C2798" s="26">
        <v>5.14</v>
      </c>
      <c r="D2798" s="26">
        <v>6.67</v>
      </c>
      <c r="E2798" s="26">
        <v>10.91</v>
      </c>
      <c r="G2798" s="39"/>
      <c r="H2798" s="39"/>
      <c r="I2798" s="39"/>
      <c r="J2798" s="71">
        <f t="shared" si="1005"/>
        <v>0</v>
      </c>
      <c r="K2798" s="107">
        <f t="shared" si="1006"/>
        <v>0</v>
      </c>
    </row>
    <row r="2799" spans="1:11" s="69" customFormat="1" ht="12" customHeight="1">
      <c r="A2799" s="51"/>
      <c r="B2799" s="72"/>
      <c r="C2799" s="47" t="s">
        <v>9465</v>
      </c>
      <c r="D2799" s="20" t="s">
        <v>5564</v>
      </c>
      <c r="E2799" s="21" t="s">
        <v>9480</v>
      </c>
      <c r="F2799" s="67"/>
      <c r="G2799" s="42" t="s">
        <v>9465</v>
      </c>
      <c r="H2799" s="42" t="s">
        <v>5564</v>
      </c>
      <c r="I2799" s="42" t="s">
        <v>9480</v>
      </c>
      <c r="J2799" s="73"/>
    </row>
    <row r="2800" spans="1:11" s="69" customFormat="1" ht="12" customHeight="1">
      <c r="A2800" s="24" t="s">
        <v>1343</v>
      </c>
      <c r="B2800" s="70" t="s">
        <v>1342</v>
      </c>
      <c r="C2800" s="26">
        <v>2.95</v>
      </c>
      <c r="D2800" s="26">
        <v>4.72</v>
      </c>
      <c r="E2800" s="26">
        <v>8.0299999999999994</v>
      </c>
      <c r="G2800" s="37"/>
      <c r="H2800" s="37"/>
      <c r="I2800" s="37"/>
      <c r="J2800" s="71">
        <f t="shared" ref="J2800:J2801" si="1007">(C2800*G2800)+(D2800*H2800)+(E2800*I2800)</f>
        <v>0</v>
      </c>
      <c r="K2800" s="107">
        <f t="shared" ref="K2800:K2805" si="1008">SUBTOTAL(9,G2800:I2800)</f>
        <v>0</v>
      </c>
    </row>
    <row r="2801" spans="1:11" s="69" customFormat="1" ht="12" customHeight="1">
      <c r="A2801" s="24" t="s">
        <v>1345</v>
      </c>
      <c r="B2801" s="70" t="s">
        <v>1344</v>
      </c>
      <c r="C2801" s="26">
        <v>2.95</v>
      </c>
      <c r="D2801" s="26">
        <v>4.72</v>
      </c>
      <c r="E2801" s="26">
        <v>8.0299999999999994</v>
      </c>
      <c r="G2801" s="37"/>
      <c r="H2801" s="37"/>
      <c r="I2801" s="37"/>
      <c r="J2801" s="71">
        <f t="shared" si="1007"/>
        <v>0</v>
      </c>
      <c r="K2801" s="107">
        <f t="shared" si="1008"/>
        <v>0</v>
      </c>
    </row>
    <row r="2802" spans="1:11" s="69" customFormat="1" ht="12" customHeight="1">
      <c r="A2802" s="24" t="s">
        <v>1346</v>
      </c>
      <c r="B2802" s="70" t="s">
        <v>5758</v>
      </c>
      <c r="C2802" s="26">
        <v>2.95</v>
      </c>
      <c r="D2802" s="26">
        <v>4.72</v>
      </c>
      <c r="E2802" s="26">
        <v>8.0299999999999994</v>
      </c>
      <c r="G2802" s="37"/>
      <c r="H2802" s="37"/>
      <c r="I2802" s="37"/>
      <c r="J2802" s="71">
        <f t="shared" ref="J2802:J2805" si="1009">(C2802*G2802)+(D2802*H2802)+(E2802*I2802)</f>
        <v>0</v>
      </c>
      <c r="K2802" s="107">
        <f t="shared" si="1008"/>
        <v>0</v>
      </c>
    </row>
    <row r="2803" spans="1:11" s="69" customFormat="1" ht="12" customHeight="1">
      <c r="A2803" s="24" t="s">
        <v>3774</v>
      </c>
      <c r="B2803" s="70" t="s">
        <v>5759</v>
      </c>
      <c r="C2803" s="26">
        <v>2.95</v>
      </c>
      <c r="D2803" s="26">
        <v>4.72</v>
      </c>
      <c r="E2803" s="26">
        <v>8.0299999999999994</v>
      </c>
      <c r="G2803" s="37"/>
      <c r="H2803" s="37"/>
      <c r="I2803" s="37"/>
      <c r="J2803" s="71">
        <f t="shared" si="1009"/>
        <v>0</v>
      </c>
      <c r="K2803" s="107">
        <f t="shared" si="1008"/>
        <v>0</v>
      </c>
    </row>
    <row r="2804" spans="1:11" s="69" customFormat="1" ht="12" customHeight="1">
      <c r="A2804" s="24" t="s">
        <v>3775</v>
      </c>
      <c r="B2804" s="70" t="s">
        <v>5760</v>
      </c>
      <c r="C2804" s="26">
        <v>2.95</v>
      </c>
      <c r="D2804" s="26">
        <v>4.72</v>
      </c>
      <c r="E2804" s="26">
        <v>8.0299999999999994</v>
      </c>
      <c r="G2804" s="37"/>
      <c r="H2804" s="37"/>
      <c r="I2804" s="37"/>
      <c r="J2804" s="71">
        <f t="shared" si="1009"/>
        <v>0</v>
      </c>
      <c r="K2804" s="107">
        <f t="shared" si="1008"/>
        <v>0</v>
      </c>
    </row>
    <row r="2805" spans="1:11" s="69" customFormat="1" ht="12" customHeight="1">
      <c r="A2805" s="24" t="s">
        <v>3777</v>
      </c>
      <c r="B2805" s="70" t="s">
        <v>3776</v>
      </c>
      <c r="C2805" s="26">
        <v>2.95</v>
      </c>
      <c r="D2805" s="26">
        <v>4.72</v>
      </c>
      <c r="E2805" s="26">
        <v>8.0299999999999994</v>
      </c>
      <c r="G2805" s="39"/>
      <c r="H2805" s="39"/>
      <c r="I2805" s="39"/>
      <c r="J2805" s="71">
        <f t="shared" si="1009"/>
        <v>0</v>
      </c>
      <c r="K2805" s="107">
        <f t="shared" si="1008"/>
        <v>0</v>
      </c>
    </row>
    <row r="2806" spans="1:11" s="69" customFormat="1" ht="12" customHeight="1">
      <c r="A2806" s="51"/>
      <c r="B2806" s="72"/>
      <c r="C2806" s="47" t="s">
        <v>5567</v>
      </c>
      <c r="D2806" s="20" t="s">
        <v>9467</v>
      </c>
      <c r="E2806" s="21" t="s">
        <v>3050</v>
      </c>
      <c r="F2806" s="67"/>
      <c r="G2806" s="42" t="s">
        <v>5567</v>
      </c>
      <c r="H2806" s="42" t="s">
        <v>9467</v>
      </c>
      <c r="I2806" s="42" t="s">
        <v>3050</v>
      </c>
      <c r="J2806" s="73"/>
    </row>
    <row r="2807" spans="1:11" s="69" customFormat="1" ht="12" customHeight="1">
      <c r="A2807" s="24" t="s">
        <v>8336</v>
      </c>
      <c r="B2807" s="70" t="s">
        <v>8335</v>
      </c>
      <c r="C2807" s="26">
        <v>2.95</v>
      </c>
      <c r="D2807" s="26">
        <v>8.26</v>
      </c>
      <c r="E2807" s="26">
        <v>12.94</v>
      </c>
      <c r="G2807" s="39"/>
      <c r="H2807" s="39"/>
      <c r="I2807" s="39"/>
      <c r="J2807" s="71">
        <f t="shared" ref="J2807" si="1010">(C2807*G2807)+(D2807*H2807)+(E2807*I2807)</f>
        <v>0</v>
      </c>
      <c r="K2807" s="107">
        <f>SUBTOTAL(9,G2807:I2807)</f>
        <v>0</v>
      </c>
    </row>
    <row r="2808" spans="1:11" s="69" customFormat="1" ht="12" customHeight="1">
      <c r="A2808" s="51"/>
      <c r="B2808" s="74"/>
      <c r="C2808" s="47" t="s">
        <v>9464</v>
      </c>
      <c r="D2808" s="20" t="s">
        <v>9465</v>
      </c>
      <c r="E2808" s="21" t="s">
        <v>5564</v>
      </c>
      <c r="F2808" s="67"/>
      <c r="G2808" s="42" t="s">
        <v>9464</v>
      </c>
      <c r="H2808" s="42" t="s">
        <v>9465</v>
      </c>
      <c r="I2808" s="42" t="s">
        <v>5564</v>
      </c>
      <c r="J2808" s="73"/>
    </row>
    <row r="2809" spans="1:11" s="69" customFormat="1" ht="12" customHeight="1">
      <c r="A2809" s="24" t="s">
        <v>8334</v>
      </c>
      <c r="B2809" s="70" t="s">
        <v>8333</v>
      </c>
      <c r="C2809" s="26">
        <v>2.95</v>
      </c>
      <c r="D2809" s="26">
        <v>5.31</v>
      </c>
      <c r="E2809" s="26">
        <v>9.02</v>
      </c>
      <c r="G2809" s="37"/>
      <c r="H2809" s="37"/>
      <c r="I2809" s="37"/>
      <c r="J2809" s="71">
        <f t="shared" ref="J2809" si="1011">(C2809*G2809)+(D2809*H2809)+(E2809*I2809)</f>
        <v>0</v>
      </c>
      <c r="K2809" s="107">
        <f t="shared" ref="K2809:K2815" si="1012">SUBTOTAL(9,G2809:I2809)</f>
        <v>0</v>
      </c>
    </row>
    <row r="2810" spans="1:11" s="69" customFormat="1" ht="12" customHeight="1">
      <c r="A2810" s="24" t="s">
        <v>7765</v>
      </c>
      <c r="B2810" s="70" t="s">
        <v>7764</v>
      </c>
      <c r="C2810" s="26">
        <v>9.2100000000000009</v>
      </c>
      <c r="D2810" s="26">
        <v>14.33</v>
      </c>
      <c r="E2810" s="26">
        <v>23.45</v>
      </c>
      <c r="G2810" s="37"/>
      <c r="H2810" s="37"/>
      <c r="I2810" s="37"/>
      <c r="J2810" s="71">
        <f t="shared" ref="J2810" si="1013">(C2810*G2810)+(D2810*H2810)+(E2810*I2810)</f>
        <v>0</v>
      </c>
      <c r="K2810" s="107">
        <f t="shared" si="1012"/>
        <v>0</v>
      </c>
    </row>
    <row r="2811" spans="1:11" s="69" customFormat="1" ht="12" customHeight="1">
      <c r="A2811" s="24" t="s">
        <v>9136</v>
      </c>
      <c r="B2811" s="70" t="s">
        <v>9131</v>
      </c>
      <c r="C2811" s="26">
        <v>21.31</v>
      </c>
      <c r="D2811" s="26">
        <v>33.14</v>
      </c>
      <c r="E2811" s="26">
        <v>54.24</v>
      </c>
      <c r="G2811" s="37"/>
      <c r="H2811" s="37"/>
      <c r="I2811" s="37"/>
      <c r="J2811" s="71">
        <f t="shared" ref="J2811:J2815" si="1014">(C2811*G2811)+(D2811*H2811)+(E2811*I2811)</f>
        <v>0</v>
      </c>
      <c r="K2811" s="107">
        <f t="shared" si="1012"/>
        <v>0</v>
      </c>
    </row>
    <row r="2812" spans="1:11" s="69" customFormat="1" ht="12" customHeight="1">
      <c r="A2812" s="24" t="s">
        <v>9137</v>
      </c>
      <c r="B2812" s="70" t="s">
        <v>9132</v>
      </c>
      <c r="C2812" s="26">
        <v>21.31</v>
      </c>
      <c r="D2812" s="26">
        <v>33.14</v>
      </c>
      <c r="E2812" s="26">
        <v>54.24</v>
      </c>
      <c r="G2812" s="37"/>
      <c r="H2812" s="37"/>
      <c r="I2812" s="37"/>
      <c r="J2812" s="71">
        <f t="shared" si="1014"/>
        <v>0</v>
      </c>
      <c r="K2812" s="107">
        <f t="shared" si="1012"/>
        <v>0</v>
      </c>
    </row>
    <row r="2813" spans="1:11" s="69" customFormat="1" ht="12" customHeight="1">
      <c r="A2813" s="24" t="s">
        <v>9138</v>
      </c>
      <c r="B2813" s="70" t="s">
        <v>9133</v>
      </c>
      <c r="C2813" s="26">
        <v>21.31</v>
      </c>
      <c r="D2813" s="26">
        <v>33.14</v>
      </c>
      <c r="E2813" s="26">
        <v>54.24</v>
      </c>
      <c r="G2813" s="37"/>
      <c r="H2813" s="37"/>
      <c r="I2813" s="37"/>
      <c r="J2813" s="71">
        <f t="shared" si="1014"/>
        <v>0</v>
      </c>
      <c r="K2813" s="107">
        <f t="shared" si="1012"/>
        <v>0</v>
      </c>
    </row>
    <row r="2814" spans="1:11" s="69" customFormat="1" ht="12" customHeight="1">
      <c r="A2814" s="24" t="s">
        <v>9139</v>
      </c>
      <c r="B2814" s="70" t="s">
        <v>9135</v>
      </c>
      <c r="C2814" s="26">
        <v>21.31</v>
      </c>
      <c r="D2814" s="26">
        <v>33.14</v>
      </c>
      <c r="E2814" s="26">
        <v>54.24</v>
      </c>
      <c r="G2814" s="37"/>
      <c r="H2814" s="37"/>
      <c r="I2814" s="37"/>
      <c r="J2814" s="71">
        <f t="shared" si="1014"/>
        <v>0</v>
      </c>
      <c r="K2814" s="107">
        <f t="shared" si="1012"/>
        <v>0</v>
      </c>
    </row>
    <row r="2815" spans="1:11" s="69" customFormat="1" ht="12" customHeight="1">
      <c r="A2815" s="24" t="s">
        <v>9140</v>
      </c>
      <c r="B2815" s="70" t="s">
        <v>9134</v>
      </c>
      <c r="C2815" s="26">
        <v>21.31</v>
      </c>
      <c r="D2815" s="26">
        <v>33.14</v>
      </c>
      <c r="E2815" s="26">
        <v>54.24</v>
      </c>
      <c r="G2815" s="39"/>
      <c r="H2815" s="39"/>
      <c r="I2815" s="39"/>
      <c r="J2815" s="71">
        <f t="shared" si="1014"/>
        <v>0</v>
      </c>
      <c r="K2815" s="107">
        <f t="shared" si="1012"/>
        <v>0</v>
      </c>
    </row>
    <row r="2816" spans="1:11" s="69" customFormat="1" ht="12" customHeight="1">
      <c r="A2816" s="51"/>
      <c r="B2816" s="74"/>
      <c r="C2816" s="47" t="s">
        <v>9478</v>
      </c>
      <c r="D2816" s="20" t="s">
        <v>9479</v>
      </c>
      <c r="E2816" s="21" t="s">
        <v>6360</v>
      </c>
      <c r="F2816" s="67"/>
      <c r="G2816" s="42" t="s">
        <v>9478</v>
      </c>
      <c r="H2816" s="42" t="s">
        <v>9479</v>
      </c>
      <c r="I2816" s="42" t="s">
        <v>6360</v>
      </c>
      <c r="J2816" s="73"/>
    </row>
    <row r="2817" spans="1:11" s="69" customFormat="1" ht="12" customHeight="1">
      <c r="A2817" s="24" t="s">
        <v>8329</v>
      </c>
      <c r="B2817" s="70" t="s">
        <v>8328</v>
      </c>
      <c r="C2817" s="26">
        <v>14.71</v>
      </c>
      <c r="D2817" s="26">
        <v>22.89</v>
      </c>
      <c r="E2817" s="26">
        <v>37.450000000000003</v>
      </c>
      <c r="G2817" s="37"/>
      <c r="H2817" s="37"/>
      <c r="I2817" s="37"/>
      <c r="J2817" s="71">
        <f t="shared" ref="J2817:J2821" si="1015">(C2817*G2817)+(D2817*H2817)+(E2817*I2817)</f>
        <v>0</v>
      </c>
      <c r="K2817" s="107">
        <f t="shared" ref="K2817:K2821" si="1016">SUBTOTAL(9,G2817:I2817)</f>
        <v>0</v>
      </c>
    </row>
    <row r="2818" spans="1:11" s="69" customFormat="1" ht="12" customHeight="1">
      <c r="A2818" s="24" t="s">
        <v>311</v>
      </c>
      <c r="B2818" s="70" t="s">
        <v>7994</v>
      </c>
      <c r="C2818" s="26">
        <v>14.71</v>
      </c>
      <c r="D2818" s="26">
        <v>22.89</v>
      </c>
      <c r="E2818" s="26">
        <v>37.450000000000003</v>
      </c>
      <c r="G2818" s="37"/>
      <c r="H2818" s="37"/>
      <c r="I2818" s="37"/>
      <c r="J2818" s="71">
        <f t="shared" si="1015"/>
        <v>0</v>
      </c>
      <c r="K2818" s="107">
        <f t="shared" si="1016"/>
        <v>0</v>
      </c>
    </row>
    <row r="2819" spans="1:11" s="69" customFormat="1" ht="12" customHeight="1">
      <c r="A2819" s="24" t="s">
        <v>8331</v>
      </c>
      <c r="B2819" s="70" t="s">
        <v>8326</v>
      </c>
      <c r="C2819" s="26">
        <v>14.71</v>
      </c>
      <c r="D2819" s="26">
        <v>22.89</v>
      </c>
      <c r="E2819" s="26">
        <v>37.450000000000003</v>
      </c>
      <c r="G2819" s="37"/>
      <c r="H2819" s="37"/>
      <c r="I2819" s="37"/>
      <c r="J2819" s="71">
        <f t="shared" si="1015"/>
        <v>0</v>
      </c>
      <c r="K2819" s="107">
        <f t="shared" si="1016"/>
        <v>0</v>
      </c>
    </row>
    <row r="2820" spans="1:11" s="69" customFormat="1" ht="12" customHeight="1">
      <c r="A2820" s="24" t="s">
        <v>8332</v>
      </c>
      <c r="B2820" s="70" t="s">
        <v>8327</v>
      </c>
      <c r="C2820" s="26">
        <v>14.71</v>
      </c>
      <c r="D2820" s="26">
        <v>22.89</v>
      </c>
      <c r="E2820" s="26">
        <v>37.450000000000003</v>
      </c>
      <c r="G2820" s="37"/>
      <c r="H2820" s="37"/>
      <c r="I2820" s="37"/>
      <c r="J2820" s="71">
        <f t="shared" si="1015"/>
        <v>0</v>
      </c>
      <c r="K2820" s="107">
        <f t="shared" si="1016"/>
        <v>0</v>
      </c>
    </row>
    <row r="2821" spans="1:11" s="69" customFormat="1" ht="12" customHeight="1">
      <c r="A2821" s="24" t="s">
        <v>8330</v>
      </c>
      <c r="B2821" s="70" t="s">
        <v>8325</v>
      </c>
      <c r="C2821" s="26">
        <v>14.71</v>
      </c>
      <c r="D2821" s="26">
        <v>22.89</v>
      </c>
      <c r="E2821" s="26">
        <v>37.450000000000003</v>
      </c>
      <c r="G2821" s="39"/>
      <c r="H2821" s="39"/>
      <c r="I2821" s="39"/>
      <c r="J2821" s="71">
        <f t="shared" si="1015"/>
        <v>0</v>
      </c>
      <c r="K2821" s="107">
        <f t="shared" si="1016"/>
        <v>0</v>
      </c>
    </row>
    <row r="2822" spans="1:11" s="69" customFormat="1" ht="12" customHeight="1">
      <c r="A2822" s="51"/>
      <c r="B2822" s="74"/>
      <c r="C2822" s="47" t="s">
        <v>9472</v>
      </c>
      <c r="D2822" s="20" t="s">
        <v>9468</v>
      </c>
      <c r="E2822" s="21" t="s">
        <v>9469</v>
      </c>
      <c r="F2822" s="67"/>
      <c r="G2822" s="42" t="s">
        <v>9472</v>
      </c>
      <c r="H2822" s="42" t="s">
        <v>9468</v>
      </c>
      <c r="I2822" s="42" t="s">
        <v>9469</v>
      </c>
      <c r="J2822" s="73"/>
    </row>
    <row r="2823" spans="1:11" s="69" customFormat="1" ht="12" customHeight="1">
      <c r="A2823" s="24" t="s">
        <v>8900</v>
      </c>
      <c r="B2823" s="70" t="s">
        <v>8895</v>
      </c>
      <c r="C2823" s="26">
        <v>12.82</v>
      </c>
      <c r="D2823" s="26">
        <v>19.940000000000001</v>
      </c>
      <c r="E2823" s="26">
        <v>32.64</v>
      </c>
      <c r="G2823" s="37"/>
      <c r="H2823" s="37"/>
      <c r="I2823" s="37"/>
      <c r="J2823" s="71">
        <f t="shared" ref="J2823:J2827" si="1017">(C2823*G2823)+(D2823*H2823)+(E2823*I2823)</f>
        <v>0</v>
      </c>
      <c r="K2823" s="107">
        <f t="shared" ref="K2823:K2827" si="1018">SUBTOTAL(9,G2823:I2823)</f>
        <v>0</v>
      </c>
    </row>
    <row r="2824" spans="1:11" s="69" customFormat="1" ht="12" customHeight="1">
      <c r="A2824" s="24" t="s">
        <v>8901</v>
      </c>
      <c r="B2824" s="70" t="s">
        <v>8896</v>
      </c>
      <c r="C2824" s="26">
        <v>12.82</v>
      </c>
      <c r="D2824" s="26">
        <v>19.940000000000001</v>
      </c>
      <c r="E2824" s="26">
        <v>32.64</v>
      </c>
      <c r="G2824" s="37"/>
      <c r="H2824" s="37"/>
      <c r="I2824" s="37"/>
      <c r="J2824" s="71">
        <f t="shared" si="1017"/>
        <v>0</v>
      </c>
      <c r="K2824" s="107">
        <f t="shared" si="1018"/>
        <v>0</v>
      </c>
    </row>
    <row r="2825" spans="1:11" s="69" customFormat="1" ht="12" customHeight="1">
      <c r="A2825" s="24" t="s">
        <v>8902</v>
      </c>
      <c r="B2825" s="70" t="s">
        <v>8898</v>
      </c>
      <c r="C2825" s="26">
        <v>12.82</v>
      </c>
      <c r="D2825" s="26">
        <v>19.940000000000001</v>
      </c>
      <c r="E2825" s="26">
        <v>32.64</v>
      </c>
      <c r="G2825" s="37"/>
      <c r="H2825" s="37"/>
      <c r="I2825" s="37"/>
      <c r="J2825" s="71">
        <f t="shared" si="1017"/>
        <v>0</v>
      </c>
      <c r="K2825" s="107">
        <f t="shared" si="1018"/>
        <v>0</v>
      </c>
    </row>
    <row r="2826" spans="1:11" s="69" customFormat="1" ht="12" customHeight="1">
      <c r="A2826" s="24" t="s">
        <v>8903</v>
      </c>
      <c r="B2826" s="70" t="s">
        <v>8899</v>
      </c>
      <c r="C2826" s="26">
        <v>12.82</v>
      </c>
      <c r="D2826" s="26">
        <v>19.940000000000001</v>
      </c>
      <c r="E2826" s="26">
        <v>32.64</v>
      </c>
      <c r="G2826" s="37"/>
      <c r="H2826" s="37"/>
      <c r="I2826" s="37"/>
      <c r="J2826" s="71">
        <f t="shared" si="1017"/>
        <v>0</v>
      </c>
      <c r="K2826" s="107">
        <f t="shared" si="1018"/>
        <v>0</v>
      </c>
    </row>
    <row r="2827" spans="1:11" s="69" customFormat="1" ht="12" customHeight="1">
      <c r="A2827" s="24" t="s">
        <v>8904</v>
      </c>
      <c r="B2827" s="70" t="s">
        <v>8897</v>
      </c>
      <c r="C2827" s="26">
        <v>12.82</v>
      </c>
      <c r="D2827" s="26">
        <v>19.940000000000001</v>
      </c>
      <c r="E2827" s="26">
        <v>32.64</v>
      </c>
      <c r="G2827" s="39"/>
      <c r="H2827" s="39"/>
      <c r="I2827" s="39"/>
      <c r="J2827" s="71">
        <f t="shared" si="1017"/>
        <v>0</v>
      </c>
      <c r="K2827" s="107">
        <f t="shared" si="1018"/>
        <v>0</v>
      </c>
    </row>
    <row r="2828" spans="1:11" s="69" customFormat="1" ht="12" customHeight="1">
      <c r="A2828" s="51"/>
      <c r="B2828" s="74"/>
      <c r="C2828" s="47" t="s">
        <v>9466</v>
      </c>
      <c r="D2828" s="20" t="s">
        <v>5567</v>
      </c>
      <c r="E2828" s="21" t="s">
        <v>9467</v>
      </c>
      <c r="F2828" s="67"/>
      <c r="G2828" s="42" t="s">
        <v>9466</v>
      </c>
      <c r="H2828" s="42" t="s">
        <v>5567</v>
      </c>
      <c r="I2828" s="42" t="s">
        <v>9467</v>
      </c>
      <c r="J2828" s="73"/>
    </row>
    <row r="2829" spans="1:11" s="69" customFormat="1" ht="12" customHeight="1">
      <c r="A2829" s="24" t="s">
        <v>5951</v>
      </c>
      <c r="B2829" s="70" t="s">
        <v>9382</v>
      </c>
      <c r="C2829" s="26">
        <v>2.95</v>
      </c>
      <c r="D2829" s="26">
        <v>5.31</v>
      </c>
      <c r="E2829" s="26">
        <v>14.33</v>
      </c>
      <c r="G2829" s="37"/>
      <c r="H2829" s="37"/>
      <c r="I2829" s="37"/>
      <c r="J2829" s="71">
        <f t="shared" ref="J2829:J2830" si="1019">(C2829*G2829)+(D2829*H2829)+(E2829*I2829)</f>
        <v>0</v>
      </c>
      <c r="K2829" s="107">
        <f t="shared" ref="K2829:K2832" si="1020">SUBTOTAL(9,G2829:I2829)</f>
        <v>0</v>
      </c>
    </row>
    <row r="2830" spans="1:11" s="69" customFormat="1" ht="12" customHeight="1">
      <c r="A2830" s="24" t="s">
        <v>1074</v>
      </c>
      <c r="B2830" s="70" t="s">
        <v>1073</v>
      </c>
      <c r="C2830" s="26">
        <v>2.95</v>
      </c>
      <c r="D2830" s="26">
        <v>5.31</v>
      </c>
      <c r="E2830" s="26">
        <v>14.33</v>
      </c>
      <c r="G2830" s="37"/>
      <c r="H2830" s="37"/>
      <c r="I2830" s="37"/>
      <c r="J2830" s="71">
        <f t="shared" si="1019"/>
        <v>0</v>
      </c>
      <c r="K2830" s="107">
        <f t="shared" si="1020"/>
        <v>0</v>
      </c>
    </row>
    <row r="2831" spans="1:11" s="69" customFormat="1" ht="12" customHeight="1">
      <c r="A2831" s="24" t="s">
        <v>6895</v>
      </c>
      <c r="B2831" s="70" t="s">
        <v>6896</v>
      </c>
      <c r="C2831" s="26">
        <v>17.14</v>
      </c>
      <c r="D2831" s="26">
        <v>26.67</v>
      </c>
      <c r="E2831" s="26">
        <v>65.45</v>
      </c>
      <c r="G2831" s="37"/>
      <c r="H2831" s="37"/>
      <c r="I2831" s="37"/>
      <c r="J2831" s="71">
        <f t="shared" ref="J2831:J2832" si="1021">(C2831*G2831)+(D2831*H2831)+(E2831*I2831)</f>
        <v>0</v>
      </c>
      <c r="K2831" s="107">
        <f t="shared" si="1020"/>
        <v>0</v>
      </c>
    </row>
    <row r="2832" spans="1:11" s="69" customFormat="1" ht="12" customHeight="1">
      <c r="A2832" s="24" t="s">
        <v>6898</v>
      </c>
      <c r="B2832" s="70" t="s">
        <v>6897</v>
      </c>
      <c r="C2832" s="26">
        <v>51.43</v>
      </c>
      <c r="D2832" s="26">
        <v>80</v>
      </c>
      <c r="E2832" s="26">
        <v>196.36</v>
      </c>
      <c r="G2832" s="39"/>
      <c r="H2832" s="39"/>
      <c r="I2832" s="39"/>
      <c r="J2832" s="71">
        <f t="shared" si="1021"/>
        <v>0</v>
      </c>
      <c r="K2832" s="107">
        <f t="shared" si="1020"/>
        <v>0</v>
      </c>
    </row>
    <row r="2833" spans="1:11" s="69" customFormat="1" ht="12" customHeight="1">
      <c r="A2833" s="51"/>
      <c r="B2833" s="72"/>
      <c r="C2833" s="47" t="s">
        <v>9464</v>
      </c>
      <c r="D2833" s="20" t="s">
        <v>9465</v>
      </c>
      <c r="E2833" s="21" t="s">
        <v>5564</v>
      </c>
      <c r="F2833" s="67"/>
      <c r="G2833" s="42" t="s">
        <v>9464</v>
      </c>
      <c r="H2833" s="42" t="s">
        <v>9465</v>
      </c>
      <c r="I2833" s="42" t="s">
        <v>5564</v>
      </c>
      <c r="J2833" s="73"/>
    </row>
    <row r="2834" spans="1:11" s="69" customFormat="1" ht="12" customHeight="1">
      <c r="A2834" s="24" t="s">
        <v>8342</v>
      </c>
      <c r="B2834" s="70" t="s">
        <v>8341</v>
      </c>
      <c r="C2834" s="26">
        <v>2.95</v>
      </c>
      <c r="D2834" s="26">
        <v>4.72</v>
      </c>
      <c r="E2834" s="26">
        <v>7.52</v>
      </c>
      <c r="G2834" s="39"/>
      <c r="H2834" s="39"/>
      <c r="I2834" s="39"/>
      <c r="J2834" s="71">
        <f t="shared" ref="J2834" si="1022">(C2834*G2834)+(D2834*H2834)+(E2834*I2834)</f>
        <v>0</v>
      </c>
      <c r="K2834" s="107">
        <f>SUBTOTAL(9,G2834:I2834)</f>
        <v>0</v>
      </c>
    </row>
    <row r="2835" spans="1:11" s="69" customFormat="1" ht="12" customHeight="1">
      <c r="A2835" s="51"/>
      <c r="B2835" s="74"/>
      <c r="C2835" s="47" t="s">
        <v>5567</v>
      </c>
      <c r="D2835" s="20" t="s">
        <v>9467</v>
      </c>
      <c r="E2835" s="21" t="s">
        <v>3050</v>
      </c>
      <c r="F2835" s="67"/>
      <c r="G2835" s="43" t="s">
        <v>5567</v>
      </c>
      <c r="H2835" s="43" t="s">
        <v>9467</v>
      </c>
      <c r="I2835" s="43" t="s">
        <v>3050</v>
      </c>
      <c r="J2835" s="73"/>
    </row>
    <row r="2836" spans="1:11" s="69" customFormat="1" ht="12" customHeight="1">
      <c r="A2836" s="24" t="s">
        <v>2351</v>
      </c>
      <c r="B2836" s="70" t="s">
        <v>296</v>
      </c>
      <c r="C2836" s="32">
        <v>2.95</v>
      </c>
      <c r="D2836" s="32">
        <v>7.97</v>
      </c>
      <c r="E2836" s="32">
        <v>12.49</v>
      </c>
      <c r="G2836" s="39"/>
      <c r="H2836" s="39"/>
      <c r="I2836" s="39"/>
      <c r="J2836" s="71">
        <f t="shared" ref="J2836" si="1023">(C2836*G2836)+(D2836*H2836)+(E2836*I2836)</f>
        <v>0</v>
      </c>
      <c r="K2836" s="107">
        <f>SUBTOTAL(9,G2836:I2836)</f>
        <v>0</v>
      </c>
    </row>
    <row r="2837" spans="1:11" s="69" customFormat="1" ht="12" customHeight="1">
      <c r="A2837" s="51"/>
      <c r="B2837" s="84"/>
      <c r="C2837" s="47" t="s">
        <v>4933</v>
      </c>
      <c r="D2837" s="20" t="s">
        <v>9476</v>
      </c>
      <c r="E2837" s="21" t="s">
        <v>9487</v>
      </c>
      <c r="F2837" s="67"/>
      <c r="G2837" s="42" t="s">
        <v>4933</v>
      </c>
      <c r="H2837" s="42" t="s">
        <v>9476</v>
      </c>
      <c r="I2837" s="42" t="s">
        <v>9487</v>
      </c>
      <c r="J2837" s="73"/>
    </row>
    <row r="2838" spans="1:11" s="69" customFormat="1" ht="12" customHeight="1">
      <c r="A2838" s="24" t="s">
        <v>7780</v>
      </c>
      <c r="B2838" s="70" t="s">
        <v>7779</v>
      </c>
      <c r="C2838" s="26">
        <v>2.95</v>
      </c>
      <c r="D2838" s="26">
        <v>6.79</v>
      </c>
      <c r="E2838" s="26">
        <v>11.55</v>
      </c>
      <c r="G2838" s="37"/>
      <c r="H2838" s="37"/>
      <c r="I2838" s="37"/>
      <c r="J2838" s="71">
        <f t="shared" ref="J2838:J2844" si="1024">(C2838*G2838)+(D2838*H2838)+(E2838*I2838)</f>
        <v>0</v>
      </c>
      <c r="K2838" s="107">
        <f t="shared" ref="K2838:K2848" si="1025">SUBTOTAL(9,G2838:I2838)</f>
        <v>0</v>
      </c>
    </row>
    <row r="2839" spans="1:11" s="69" customFormat="1" ht="12" customHeight="1">
      <c r="A2839" s="24" t="s">
        <v>7771</v>
      </c>
      <c r="B2839" s="70" t="s">
        <v>7770</v>
      </c>
      <c r="C2839" s="26">
        <v>2.95</v>
      </c>
      <c r="D2839" s="26">
        <v>6.79</v>
      </c>
      <c r="E2839" s="26">
        <v>11.55</v>
      </c>
      <c r="G2839" s="37"/>
      <c r="H2839" s="37"/>
      <c r="I2839" s="37"/>
      <c r="J2839" s="71">
        <f t="shared" si="1024"/>
        <v>0</v>
      </c>
      <c r="K2839" s="107">
        <f t="shared" si="1025"/>
        <v>0</v>
      </c>
    </row>
    <row r="2840" spans="1:11" s="69" customFormat="1" ht="12" customHeight="1">
      <c r="A2840" s="24" t="s">
        <v>7767</v>
      </c>
      <c r="B2840" s="70" t="s">
        <v>7766</v>
      </c>
      <c r="C2840" s="26">
        <v>2.95</v>
      </c>
      <c r="D2840" s="26">
        <v>6.79</v>
      </c>
      <c r="E2840" s="26">
        <v>11.55</v>
      </c>
      <c r="G2840" s="37"/>
      <c r="H2840" s="37"/>
      <c r="I2840" s="37"/>
      <c r="J2840" s="71">
        <f t="shared" si="1024"/>
        <v>0</v>
      </c>
      <c r="K2840" s="107">
        <f t="shared" si="1025"/>
        <v>0</v>
      </c>
    </row>
    <row r="2841" spans="1:11" s="69" customFormat="1" ht="12" customHeight="1">
      <c r="A2841" s="24" t="s">
        <v>7769</v>
      </c>
      <c r="B2841" s="70" t="s">
        <v>7768</v>
      </c>
      <c r="C2841" s="26">
        <v>2.95</v>
      </c>
      <c r="D2841" s="26">
        <v>6.79</v>
      </c>
      <c r="E2841" s="26">
        <v>11.55</v>
      </c>
      <c r="G2841" s="37"/>
      <c r="H2841" s="37"/>
      <c r="I2841" s="37"/>
      <c r="J2841" s="71">
        <f t="shared" si="1024"/>
        <v>0</v>
      </c>
      <c r="K2841" s="107">
        <f t="shared" si="1025"/>
        <v>0</v>
      </c>
    </row>
    <row r="2842" spans="1:11" s="69" customFormat="1" ht="12" customHeight="1">
      <c r="A2842" s="24" t="s">
        <v>8339</v>
      </c>
      <c r="B2842" s="70" t="s">
        <v>8340</v>
      </c>
      <c r="C2842" s="26">
        <v>2.95</v>
      </c>
      <c r="D2842" s="26">
        <v>6.79</v>
      </c>
      <c r="E2842" s="26">
        <v>11.55</v>
      </c>
      <c r="G2842" s="37"/>
      <c r="H2842" s="37"/>
      <c r="I2842" s="37"/>
      <c r="J2842" s="71">
        <f t="shared" si="1024"/>
        <v>0</v>
      </c>
      <c r="K2842" s="107">
        <f t="shared" si="1025"/>
        <v>0</v>
      </c>
    </row>
    <row r="2843" spans="1:11" s="69" customFormat="1" ht="12" customHeight="1">
      <c r="A2843" s="24" t="s">
        <v>8646</v>
      </c>
      <c r="B2843" s="70" t="s">
        <v>9221</v>
      </c>
      <c r="C2843" s="26">
        <v>2.95</v>
      </c>
      <c r="D2843" s="26">
        <v>6.79</v>
      </c>
      <c r="E2843" s="26">
        <v>11.55</v>
      </c>
      <c r="G2843" s="37"/>
      <c r="H2843" s="37"/>
      <c r="I2843" s="37"/>
      <c r="J2843" s="71">
        <f t="shared" si="1024"/>
        <v>0</v>
      </c>
      <c r="K2843" s="107">
        <f t="shared" si="1025"/>
        <v>0</v>
      </c>
    </row>
    <row r="2844" spans="1:11" s="69" customFormat="1" ht="12" customHeight="1">
      <c r="A2844" s="24" t="s">
        <v>9290</v>
      </c>
      <c r="B2844" s="70" t="s">
        <v>9222</v>
      </c>
      <c r="C2844" s="26">
        <v>2.95</v>
      </c>
      <c r="D2844" s="26">
        <v>6.79</v>
      </c>
      <c r="E2844" s="26">
        <v>11.55</v>
      </c>
      <c r="G2844" s="37"/>
      <c r="H2844" s="37"/>
      <c r="I2844" s="37"/>
      <c r="J2844" s="71">
        <f t="shared" si="1024"/>
        <v>0</v>
      </c>
      <c r="K2844" s="107">
        <f t="shared" si="1025"/>
        <v>0</v>
      </c>
    </row>
    <row r="2845" spans="1:11" s="69" customFormat="1" ht="12" customHeight="1">
      <c r="A2845" s="24" t="s">
        <v>8347</v>
      </c>
      <c r="B2845" s="70" t="s">
        <v>8344</v>
      </c>
      <c r="C2845" s="26">
        <v>8</v>
      </c>
      <c r="D2845" s="26">
        <v>15.56</v>
      </c>
      <c r="E2845" s="26">
        <v>25.45</v>
      </c>
      <c r="G2845" s="37"/>
      <c r="H2845" s="37"/>
      <c r="I2845" s="37"/>
      <c r="J2845" s="71">
        <f t="shared" ref="J2845:J2846" si="1026">(C2845*G2845)+(D2845*H2845)+(E2845*I2845)</f>
        <v>0</v>
      </c>
      <c r="K2845" s="107">
        <f t="shared" si="1025"/>
        <v>0</v>
      </c>
    </row>
    <row r="2846" spans="1:11" s="69" customFormat="1" ht="12" customHeight="1">
      <c r="A2846" s="24" t="s">
        <v>8348</v>
      </c>
      <c r="B2846" s="70" t="s">
        <v>8345</v>
      </c>
      <c r="C2846" s="26">
        <v>8</v>
      </c>
      <c r="D2846" s="26">
        <v>15.56</v>
      </c>
      <c r="E2846" s="26">
        <v>25.45</v>
      </c>
      <c r="G2846" s="37"/>
      <c r="H2846" s="37"/>
      <c r="I2846" s="37"/>
      <c r="J2846" s="71">
        <f t="shared" si="1026"/>
        <v>0</v>
      </c>
      <c r="K2846" s="107">
        <f t="shared" si="1025"/>
        <v>0</v>
      </c>
    </row>
    <row r="2847" spans="1:11" s="69" customFormat="1" ht="12" customHeight="1">
      <c r="A2847" s="24" t="s">
        <v>199</v>
      </c>
      <c r="B2847" s="70" t="s">
        <v>198</v>
      </c>
      <c r="C2847" s="26">
        <v>11.43</v>
      </c>
      <c r="D2847" s="26">
        <v>22.22</v>
      </c>
      <c r="E2847" s="26">
        <v>36.36</v>
      </c>
      <c r="G2847" s="37"/>
      <c r="H2847" s="37"/>
      <c r="I2847" s="37"/>
      <c r="J2847" s="71">
        <f t="shared" ref="J2847" si="1027">(C2847*G2847)+(D2847*H2847)+(E2847*I2847)</f>
        <v>0</v>
      </c>
      <c r="K2847" s="107">
        <f t="shared" si="1025"/>
        <v>0</v>
      </c>
    </row>
    <row r="2848" spans="1:11" s="69" customFormat="1" ht="12" customHeight="1">
      <c r="A2848" s="24" t="s">
        <v>8346</v>
      </c>
      <c r="B2848" s="70" t="s">
        <v>8343</v>
      </c>
      <c r="C2848" s="26">
        <v>14.29</v>
      </c>
      <c r="D2848" s="26">
        <v>27.78</v>
      </c>
      <c r="E2848" s="26">
        <v>45.45</v>
      </c>
      <c r="G2848" s="39"/>
      <c r="H2848" s="39"/>
      <c r="I2848" s="39"/>
      <c r="J2848" s="71">
        <f t="shared" ref="J2848" si="1028">(C2848*G2848)+(D2848*H2848)+(E2848*I2848)</f>
        <v>0</v>
      </c>
      <c r="K2848" s="107">
        <f t="shared" si="1025"/>
        <v>0</v>
      </c>
    </row>
    <row r="2849" spans="1:11" s="69" customFormat="1" ht="12" customHeight="1">
      <c r="A2849" s="51"/>
      <c r="B2849" s="75"/>
      <c r="C2849" s="47" t="s">
        <v>5567</v>
      </c>
      <c r="D2849" s="20" t="s">
        <v>9467</v>
      </c>
      <c r="E2849" s="21" t="s">
        <v>3050</v>
      </c>
      <c r="F2849" s="67"/>
      <c r="G2849" s="42" t="s">
        <v>5567</v>
      </c>
      <c r="H2849" s="42" t="s">
        <v>9467</v>
      </c>
      <c r="I2849" s="42" t="s">
        <v>3050</v>
      </c>
      <c r="J2849" s="73"/>
    </row>
    <row r="2850" spans="1:11" s="69" customFormat="1" ht="12" customHeight="1">
      <c r="A2850" s="24" t="s">
        <v>2839</v>
      </c>
      <c r="B2850" s="70" t="s">
        <v>9383</v>
      </c>
      <c r="C2850" s="26">
        <v>3.77</v>
      </c>
      <c r="D2850" s="26">
        <v>13.33</v>
      </c>
      <c r="E2850" s="26">
        <v>18.18</v>
      </c>
      <c r="G2850" s="39"/>
      <c r="H2850" s="39"/>
      <c r="I2850" s="39"/>
      <c r="J2850" s="71">
        <f t="shared" ref="J2850" si="1029">(C2850*G2850)+(D2850*H2850)+(E2850*I2850)</f>
        <v>0</v>
      </c>
      <c r="K2850" s="107">
        <f>SUBTOTAL(9,G2850:I2850)</f>
        <v>0</v>
      </c>
    </row>
    <row r="2851" spans="1:11" s="69" customFormat="1" ht="12" customHeight="1">
      <c r="A2851" s="51"/>
      <c r="B2851" s="72"/>
      <c r="C2851" s="47" t="s">
        <v>9464</v>
      </c>
      <c r="D2851" s="20" t="s">
        <v>9465</v>
      </c>
      <c r="E2851" s="21" t="s">
        <v>5564</v>
      </c>
      <c r="F2851" s="67"/>
      <c r="G2851" s="42" t="s">
        <v>9464</v>
      </c>
      <c r="H2851" s="42" t="s">
        <v>9465</v>
      </c>
      <c r="I2851" s="42" t="s">
        <v>5564</v>
      </c>
      <c r="J2851" s="73"/>
    </row>
    <row r="2852" spans="1:11" s="69" customFormat="1" ht="12" customHeight="1">
      <c r="A2852" s="24" t="s">
        <v>220</v>
      </c>
      <c r="B2852" s="70" t="s">
        <v>219</v>
      </c>
      <c r="C2852" s="26">
        <v>13.36</v>
      </c>
      <c r="D2852" s="26">
        <v>20.78</v>
      </c>
      <c r="E2852" s="26">
        <v>34</v>
      </c>
      <c r="G2852" s="37"/>
      <c r="H2852" s="37"/>
      <c r="I2852" s="37"/>
      <c r="J2852" s="71">
        <f t="shared" ref="J2852:J2853" si="1030">(C2852*G2852)+(D2852*H2852)+(E2852*I2852)</f>
        <v>0</v>
      </c>
      <c r="K2852" s="107">
        <f t="shared" ref="K2852:K2853" si="1031">SUBTOTAL(9,G2852:I2852)</f>
        <v>0</v>
      </c>
    </row>
    <row r="2853" spans="1:11" s="69" customFormat="1" ht="12" customHeight="1">
      <c r="A2853" s="24" t="s">
        <v>3825</v>
      </c>
      <c r="B2853" s="70" t="s">
        <v>3824</v>
      </c>
      <c r="C2853" s="26">
        <v>13.36</v>
      </c>
      <c r="D2853" s="26">
        <v>20.78</v>
      </c>
      <c r="E2853" s="26">
        <v>34</v>
      </c>
      <c r="G2853" s="39"/>
      <c r="H2853" s="39"/>
      <c r="I2853" s="39"/>
      <c r="J2853" s="71">
        <f t="shared" si="1030"/>
        <v>0</v>
      </c>
      <c r="K2853" s="107">
        <f t="shared" si="1031"/>
        <v>0</v>
      </c>
    </row>
    <row r="2854" spans="1:11" s="69" customFormat="1" ht="12" customHeight="1">
      <c r="A2854" s="51"/>
      <c r="B2854" s="74"/>
      <c r="C2854" s="47" t="s">
        <v>9472</v>
      </c>
      <c r="D2854" s="20" t="s">
        <v>9468</v>
      </c>
      <c r="E2854" s="21" t="s">
        <v>9469</v>
      </c>
      <c r="F2854" s="67"/>
      <c r="G2854" s="42" t="s">
        <v>9472</v>
      </c>
      <c r="H2854" s="42" t="s">
        <v>9468</v>
      </c>
      <c r="I2854" s="42" t="s">
        <v>9469</v>
      </c>
      <c r="J2854" s="73"/>
    </row>
    <row r="2855" spans="1:11" s="69" customFormat="1" ht="12" customHeight="1">
      <c r="A2855" s="24" t="s">
        <v>344</v>
      </c>
      <c r="B2855" s="70" t="s">
        <v>343</v>
      </c>
      <c r="C2855" s="26">
        <v>16.57</v>
      </c>
      <c r="D2855" s="26">
        <v>25.78</v>
      </c>
      <c r="E2855" s="26">
        <v>42.18</v>
      </c>
      <c r="G2855" s="37"/>
      <c r="H2855" s="37"/>
      <c r="I2855" s="37"/>
      <c r="J2855" s="71">
        <f t="shared" ref="J2855:J2866" si="1032">(C2855*G2855)+(D2855*H2855)+(E2855*I2855)</f>
        <v>0</v>
      </c>
      <c r="K2855" s="107">
        <f t="shared" ref="K2855:K2870" si="1033">SUBTOTAL(9,G2855:I2855)</f>
        <v>0</v>
      </c>
    </row>
    <row r="2856" spans="1:11" s="69" customFormat="1" ht="12" customHeight="1">
      <c r="A2856" s="24" t="s">
        <v>6071</v>
      </c>
      <c r="B2856" s="70" t="s">
        <v>4186</v>
      </c>
      <c r="C2856" s="26">
        <v>16.57</v>
      </c>
      <c r="D2856" s="26">
        <v>25.78</v>
      </c>
      <c r="E2856" s="26">
        <v>42.18</v>
      </c>
      <c r="G2856" s="37"/>
      <c r="H2856" s="37"/>
      <c r="I2856" s="37"/>
      <c r="J2856" s="71">
        <f t="shared" si="1032"/>
        <v>0</v>
      </c>
      <c r="K2856" s="107">
        <f t="shared" si="1033"/>
        <v>0</v>
      </c>
    </row>
    <row r="2857" spans="1:11" s="69" customFormat="1" ht="12" customHeight="1">
      <c r="A2857" s="24" t="s">
        <v>375</v>
      </c>
      <c r="B2857" s="70" t="s">
        <v>374</v>
      </c>
      <c r="C2857" s="26">
        <v>16.57</v>
      </c>
      <c r="D2857" s="26">
        <v>25.78</v>
      </c>
      <c r="E2857" s="26">
        <v>42.18</v>
      </c>
      <c r="G2857" s="37"/>
      <c r="H2857" s="37"/>
      <c r="I2857" s="37"/>
      <c r="J2857" s="71">
        <f t="shared" si="1032"/>
        <v>0</v>
      </c>
      <c r="K2857" s="107">
        <f t="shared" si="1033"/>
        <v>0</v>
      </c>
    </row>
    <row r="2858" spans="1:11" s="69" customFormat="1" ht="12" customHeight="1">
      <c r="A2858" s="24" t="s">
        <v>9291</v>
      </c>
      <c r="B2858" s="70" t="s">
        <v>9223</v>
      </c>
      <c r="C2858" s="26">
        <v>16.57</v>
      </c>
      <c r="D2858" s="26">
        <v>25.78</v>
      </c>
      <c r="E2858" s="26">
        <v>42.18</v>
      </c>
      <c r="G2858" s="37"/>
      <c r="H2858" s="37"/>
      <c r="I2858" s="37"/>
      <c r="J2858" s="71">
        <f t="shared" si="1032"/>
        <v>0</v>
      </c>
      <c r="K2858" s="107">
        <f t="shared" si="1033"/>
        <v>0</v>
      </c>
    </row>
    <row r="2859" spans="1:11" s="69" customFormat="1" ht="12" customHeight="1">
      <c r="A2859" s="24" t="s">
        <v>4185</v>
      </c>
      <c r="B2859" s="70" t="s">
        <v>4184</v>
      </c>
      <c r="C2859" s="26">
        <v>16.57</v>
      </c>
      <c r="D2859" s="26">
        <v>25.78</v>
      </c>
      <c r="E2859" s="26">
        <v>42.18</v>
      </c>
      <c r="G2859" s="37"/>
      <c r="H2859" s="37"/>
      <c r="I2859" s="37"/>
      <c r="J2859" s="71">
        <f t="shared" si="1032"/>
        <v>0</v>
      </c>
      <c r="K2859" s="107">
        <f t="shared" si="1033"/>
        <v>0</v>
      </c>
    </row>
    <row r="2860" spans="1:11" s="69" customFormat="1" ht="12" customHeight="1">
      <c r="A2860" s="24" t="s">
        <v>8282</v>
      </c>
      <c r="B2860" s="70" t="s">
        <v>8279</v>
      </c>
      <c r="C2860" s="26">
        <v>16.57</v>
      </c>
      <c r="D2860" s="26">
        <v>25.78</v>
      </c>
      <c r="E2860" s="26">
        <v>42.18</v>
      </c>
      <c r="G2860" s="37"/>
      <c r="H2860" s="37"/>
      <c r="I2860" s="37"/>
      <c r="J2860" s="71">
        <f t="shared" si="1032"/>
        <v>0</v>
      </c>
      <c r="K2860" s="107">
        <f t="shared" si="1033"/>
        <v>0</v>
      </c>
    </row>
    <row r="2861" spans="1:11" s="69" customFormat="1" ht="12" customHeight="1">
      <c r="A2861" s="24" t="s">
        <v>4177</v>
      </c>
      <c r="B2861" s="70" t="s">
        <v>376</v>
      </c>
      <c r="C2861" s="26">
        <v>16.57</v>
      </c>
      <c r="D2861" s="26">
        <v>25.78</v>
      </c>
      <c r="E2861" s="26">
        <v>42.18</v>
      </c>
      <c r="G2861" s="37"/>
      <c r="H2861" s="37"/>
      <c r="I2861" s="37"/>
      <c r="J2861" s="71">
        <f t="shared" si="1032"/>
        <v>0</v>
      </c>
      <c r="K2861" s="107">
        <f t="shared" si="1033"/>
        <v>0</v>
      </c>
    </row>
    <row r="2862" spans="1:11" s="69" customFormat="1" ht="12" customHeight="1">
      <c r="A2862" s="24" t="s">
        <v>8283</v>
      </c>
      <c r="B2862" s="70" t="s">
        <v>8280</v>
      </c>
      <c r="C2862" s="26">
        <v>16.57</v>
      </c>
      <c r="D2862" s="26">
        <v>25.78</v>
      </c>
      <c r="E2862" s="26">
        <v>42.18</v>
      </c>
      <c r="G2862" s="37"/>
      <c r="H2862" s="37"/>
      <c r="I2862" s="37"/>
      <c r="J2862" s="71">
        <f t="shared" si="1032"/>
        <v>0</v>
      </c>
      <c r="K2862" s="107">
        <f t="shared" si="1033"/>
        <v>0</v>
      </c>
    </row>
    <row r="2863" spans="1:11" s="69" customFormat="1" ht="12" customHeight="1">
      <c r="A2863" s="24" t="s">
        <v>8284</v>
      </c>
      <c r="B2863" s="70" t="s">
        <v>8281</v>
      </c>
      <c r="C2863" s="26">
        <v>16.57</v>
      </c>
      <c r="D2863" s="26">
        <v>25.78</v>
      </c>
      <c r="E2863" s="26">
        <v>42.18</v>
      </c>
      <c r="G2863" s="37"/>
      <c r="H2863" s="37"/>
      <c r="I2863" s="37"/>
      <c r="J2863" s="71">
        <f t="shared" si="1032"/>
        <v>0</v>
      </c>
      <c r="K2863" s="107">
        <f t="shared" si="1033"/>
        <v>0</v>
      </c>
    </row>
    <row r="2864" spans="1:11" s="69" customFormat="1" ht="12" customHeight="1">
      <c r="A2864" s="24" t="s">
        <v>4179</v>
      </c>
      <c r="B2864" s="70" t="s">
        <v>4178</v>
      </c>
      <c r="C2864" s="26">
        <v>16.57</v>
      </c>
      <c r="D2864" s="26">
        <v>25.78</v>
      </c>
      <c r="E2864" s="26">
        <v>42.18</v>
      </c>
      <c r="G2864" s="37"/>
      <c r="H2864" s="37"/>
      <c r="I2864" s="37"/>
      <c r="J2864" s="71">
        <f t="shared" si="1032"/>
        <v>0</v>
      </c>
      <c r="K2864" s="107">
        <f t="shared" si="1033"/>
        <v>0</v>
      </c>
    </row>
    <row r="2865" spans="1:11" s="69" customFormat="1" ht="12" customHeight="1">
      <c r="A2865" s="24" t="s">
        <v>4181</v>
      </c>
      <c r="B2865" s="70" t="s">
        <v>4180</v>
      </c>
      <c r="C2865" s="26">
        <v>16.57</v>
      </c>
      <c r="D2865" s="26">
        <v>25.78</v>
      </c>
      <c r="E2865" s="26">
        <v>42.18</v>
      </c>
      <c r="G2865" s="37"/>
      <c r="H2865" s="37"/>
      <c r="I2865" s="37"/>
      <c r="J2865" s="71">
        <f t="shared" si="1032"/>
        <v>0</v>
      </c>
      <c r="K2865" s="107">
        <f t="shared" si="1033"/>
        <v>0</v>
      </c>
    </row>
    <row r="2866" spans="1:11" s="69" customFormat="1" ht="12" customHeight="1">
      <c r="A2866" s="24" t="s">
        <v>4183</v>
      </c>
      <c r="B2866" s="70" t="s">
        <v>4182</v>
      </c>
      <c r="C2866" s="26">
        <v>16.57</v>
      </c>
      <c r="D2866" s="26">
        <v>25.78</v>
      </c>
      <c r="E2866" s="26">
        <v>42.18</v>
      </c>
      <c r="G2866" s="37"/>
      <c r="H2866" s="37"/>
      <c r="I2866" s="37"/>
      <c r="J2866" s="71">
        <f t="shared" si="1032"/>
        <v>0</v>
      </c>
      <c r="K2866" s="107">
        <f t="shared" si="1033"/>
        <v>0</v>
      </c>
    </row>
    <row r="2867" spans="1:11" s="69" customFormat="1" ht="12" customHeight="1">
      <c r="A2867" s="24" t="s">
        <v>7250</v>
      </c>
      <c r="B2867" s="70" t="s">
        <v>7249</v>
      </c>
      <c r="C2867" s="26">
        <v>23.57</v>
      </c>
      <c r="D2867" s="26">
        <v>36.67</v>
      </c>
      <c r="E2867" s="26">
        <v>60</v>
      </c>
      <c r="G2867" s="37"/>
      <c r="H2867" s="37"/>
      <c r="I2867" s="37"/>
      <c r="J2867" s="71">
        <f t="shared" ref="J2867:J2870" si="1034">(C2867*G2867)+(D2867*H2867)+(E2867*I2867)</f>
        <v>0</v>
      </c>
      <c r="K2867" s="107">
        <f t="shared" si="1033"/>
        <v>0</v>
      </c>
    </row>
    <row r="2868" spans="1:11" s="69" customFormat="1" ht="12" customHeight="1">
      <c r="A2868" s="24" t="s">
        <v>7252</v>
      </c>
      <c r="B2868" s="70" t="s">
        <v>7251</v>
      </c>
      <c r="C2868" s="26">
        <v>23.57</v>
      </c>
      <c r="D2868" s="26">
        <v>36.67</v>
      </c>
      <c r="E2868" s="26">
        <v>60</v>
      </c>
      <c r="G2868" s="37"/>
      <c r="H2868" s="37"/>
      <c r="I2868" s="37"/>
      <c r="J2868" s="71">
        <f t="shared" si="1034"/>
        <v>0</v>
      </c>
      <c r="K2868" s="107">
        <f t="shared" si="1033"/>
        <v>0</v>
      </c>
    </row>
    <row r="2869" spans="1:11" s="69" customFormat="1" ht="12" customHeight="1">
      <c r="A2869" s="24" t="s">
        <v>348</v>
      </c>
      <c r="B2869" s="70" t="s">
        <v>7253</v>
      </c>
      <c r="C2869" s="26">
        <v>23.57</v>
      </c>
      <c r="D2869" s="26">
        <v>36.67</v>
      </c>
      <c r="E2869" s="26">
        <v>60</v>
      </c>
      <c r="G2869" s="37"/>
      <c r="H2869" s="37"/>
      <c r="I2869" s="37"/>
      <c r="J2869" s="71">
        <f t="shared" si="1034"/>
        <v>0</v>
      </c>
      <c r="K2869" s="107">
        <f t="shared" si="1033"/>
        <v>0</v>
      </c>
    </row>
    <row r="2870" spans="1:11" s="69" customFormat="1" ht="12" customHeight="1">
      <c r="A2870" s="24" t="s">
        <v>350</v>
      </c>
      <c r="B2870" s="70" t="s">
        <v>349</v>
      </c>
      <c r="C2870" s="26">
        <v>23.57</v>
      </c>
      <c r="D2870" s="26">
        <v>36.67</v>
      </c>
      <c r="E2870" s="26">
        <v>60</v>
      </c>
      <c r="G2870" s="39"/>
      <c r="H2870" s="39"/>
      <c r="I2870" s="39"/>
      <c r="J2870" s="71">
        <f t="shared" si="1034"/>
        <v>0</v>
      </c>
      <c r="K2870" s="107">
        <f t="shared" si="1033"/>
        <v>0</v>
      </c>
    </row>
    <row r="2871" spans="1:11" s="69" customFormat="1" ht="12" customHeight="1">
      <c r="A2871" s="51"/>
      <c r="B2871" s="72"/>
      <c r="C2871" s="47" t="s">
        <v>5567</v>
      </c>
      <c r="D2871" s="20" t="s">
        <v>9467</v>
      </c>
      <c r="E2871" s="21" t="s">
        <v>3050</v>
      </c>
      <c r="F2871" s="67"/>
      <c r="G2871" s="42" t="s">
        <v>5567</v>
      </c>
      <c r="H2871" s="42" t="s">
        <v>9467</v>
      </c>
      <c r="I2871" s="42" t="s">
        <v>3050</v>
      </c>
      <c r="J2871" s="73"/>
    </row>
    <row r="2872" spans="1:11" s="69" customFormat="1" ht="12" customHeight="1">
      <c r="A2872" s="24" t="s">
        <v>1243</v>
      </c>
      <c r="B2872" s="70" t="s">
        <v>9384</v>
      </c>
      <c r="C2872" s="26">
        <v>5.71</v>
      </c>
      <c r="D2872" s="26">
        <v>13.33</v>
      </c>
      <c r="E2872" s="26">
        <v>18.18</v>
      </c>
      <c r="G2872" s="37"/>
      <c r="H2872" s="37"/>
      <c r="I2872" s="37"/>
      <c r="J2872" s="71">
        <f t="shared" ref="J2872:J2873" si="1035">(C2872*G2872)+(D2872*H2872)+(E2872*I2872)</f>
        <v>0</v>
      </c>
      <c r="K2872" s="107">
        <f t="shared" ref="K2872:K2874" si="1036">SUBTOTAL(9,G2872:I2872)</f>
        <v>0</v>
      </c>
    </row>
    <row r="2873" spans="1:11" s="69" customFormat="1" ht="12" customHeight="1">
      <c r="A2873" s="24" t="s">
        <v>3298</v>
      </c>
      <c r="B2873" s="70" t="s">
        <v>9385</v>
      </c>
      <c r="C2873" s="26">
        <v>5.71</v>
      </c>
      <c r="D2873" s="26">
        <v>13.33</v>
      </c>
      <c r="E2873" s="26">
        <v>18.18</v>
      </c>
      <c r="G2873" s="37"/>
      <c r="H2873" s="37"/>
      <c r="I2873" s="37"/>
      <c r="J2873" s="71">
        <f t="shared" si="1035"/>
        <v>0</v>
      </c>
      <c r="K2873" s="107">
        <f t="shared" si="1036"/>
        <v>0</v>
      </c>
    </row>
    <row r="2874" spans="1:11" s="69" customFormat="1" ht="12" customHeight="1">
      <c r="A2874" s="24" t="s">
        <v>4828</v>
      </c>
      <c r="B2874" s="70" t="s">
        <v>9386</v>
      </c>
      <c r="C2874" s="26">
        <v>34.29</v>
      </c>
      <c r="D2874" s="26">
        <v>80</v>
      </c>
      <c r="E2874" s="26">
        <v>109.09</v>
      </c>
      <c r="G2874" s="39"/>
      <c r="H2874" s="39"/>
      <c r="I2874" s="39"/>
      <c r="J2874" s="71">
        <f t="shared" ref="J2874" si="1037">(C2874*G2874)+(D2874*H2874)+(E2874*I2874)</f>
        <v>0</v>
      </c>
      <c r="K2874" s="107">
        <f t="shared" si="1036"/>
        <v>0</v>
      </c>
    </row>
    <row r="2875" spans="1:11" s="69" customFormat="1" ht="12" customHeight="1">
      <c r="A2875" s="51"/>
      <c r="B2875" s="72"/>
      <c r="C2875" s="47" t="s">
        <v>9464</v>
      </c>
      <c r="D2875" s="20" t="s">
        <v>9465</v>
      </c>
      <c r="E2875" s="21" t="s">
        <v>5564</v>
      </c>
      <c r="F2875" s="67"/>
      <c r="G2875" s="42" t="s">
        <v>9464</v>
      </c>
      <c r="H2875" s="42" t="s">
        <v>9465</v>
      </c>
      <c r="I2875" s="42" t="s">
        <v>5564</v>
      </c>
      <c r="J2875" s="73"/>
    </row>
    <row r="2876" spans="1:11" s="69" customFormat="1" ht="12" customHeight="1">
      <c r="A2876" s="24" t="s">
        <v>2278</v>
      </c>
      <c r="B2876" s="70" t="s">
        <v>2277</v>
      </c>
      <c r="C2876" s="26">
        <v>36.43</v>
      </c>
      <c r="D2876" s="26">
        <v>56.67</v>
      </c>
      <c r="E2876" s="26">
        <v>92.73</v>
      </c>
      <c r="G2876" s="37"/>
      <c r="H2876" s="37"/>
      <c r="I2876" s="37"/>
      <c r="J2876" s="71">
        <f t="shared" ref="J2876:J2882" si="1038">(C2876*G2876)+(D2876*H2876)+(E2876*I2876)</f>
        <v>0</v>
      </c>
      <c r="K2876" s="107">
        <f t="shared" ref="K2876:K2886" si="1039">SUBTOTAL(9,G2876:I2876)</f>
        <v>0</v>
      </c>
    </row>
    <row r="2877" spans="1:11" s="69" customFormat="1" ht="12" customHeight="1">
      <c r="A2877" s="24" t="s">
        <v>2276</v>
      </c>
      <c r="B2877" s="70" t="s">
        <v>2275</v>
      </c>
      <c r="C2877" s="26">
        <v>36.43</v>
      </c>
      <c r="D2877" s="26">
        <v>56.67</v>
      </c>
      <c r="E2877" s="26">
        <v>92.73</v>
      </c>
      <c r="G2877" s="37"/>
      <c r="H2877" s="37"/>
      <c r="I2877" s="37"/>
      <c r="J2877" s="71">
        <f t="shared" si="1038"/>
        <v>0</v>
      </c>
      <c r="K2877" s="107">
        <f t="shared" si="1039"/>
        <v>0</v>
      </c>
    </row>
    <row r="2878" spans="1:11" s="69" customFormat="1" ht="12" customHeight="1">
      <c r="A2878" s="24" t="s">
        <v>2280</v>
      </c>
      <c r="B2878" s="70" t="s">
        <v>2279</v>
      </c>
      <c r="C2878" s="26">
        <v>36.43</v>
      </c>
      <c r="D2878" s="26">
        <v>56.67</v>
      </c>
      <c r="E2878" s="26">
        <v>92.73</v>
      </c>
      <c r="G2878" s="37"/>
      <c r="H2878" s="37"/>
      <c r="I2878" s="37"/>
      <c r="J2878" s="71">
        <f t="shared" si="1038"/>
        <v>0</v>
      </c>
      <c r="K2878" s="107">
        <f t="shared" si="1039"/>
        <v>0</v>
      </c>
    </row>
    <row r="2879" spans="1:11" s="69" customFormat="1" ht="12" customHeight="1">
      <c r="A2879" s="24" t="s">
        <v>2282</v>
      </c>
      <c r="B2879" s="70" t="s">
        <v>2281</v>
      </c>
      <c r="C2879" s="26">
        <v>36.43</v>
      </c>
      <c r="D2879" s="26">
        <v>56.67</v>
      </c>
      <c r="E2879" s="26">
        <v>92.73</v>
      </c>
      <c r="G2879" s="37"/>
      <c r="H2879" s="37"/>
      <c r="I2879" s="37"/>
      <c r="J2879" s="71">
        <f t="shared" si="1038"/>
        <v>0</v>
      </c>
      <c r="K2879" s="107">
        <f t="shared" si="1039"/>
        <v>0</v>
      </c>
    </row>
    <row r="2880" spans="1:11" s="69" customFormat="1" ht="12" customHeight="1">
      <c r="A2880" s="24" t="s">
        <v>2272</v>
      </c>
      <c r="B2880" s="70" t="s">
        <v>2271</v>
      </c>
      <c r="C2880" s="26">
        <v>36.43</v>
      </c>
      <c r="D2880" s="26">
        <v>56.67</v>
      </c>
      <c r="E2880" s="26">
        <v>92.73</v>
      </c>
      <c r="G2880" s="37"/>
      <c r="H2880" s="37"/>
      <c r="I2880" s="37"/>
      <c r="J2880" s="71">
        <f t="shared" si="1038"/>
        <v>0</v>
      </c>
      <c r="K2880" s="107">
        <f t="shared" si="1039"/>
        <v>0</v>
      </c>
    </row>
    <row r="2881" spans="1:11" s="69" customFormat="1" ht="12" customHeight="1">
      <c r="A2881" s="24" t="s">
        <v>2274</v>
      </c>
      <c r="B2881" s="70" t="s">
        <v>2273</v>
      </c>
      <c r="C2881" s="26">
        <v>36.43</v>
      </c>
      <c r="D2881" s="26">
        <v>56.67</v>
      </c>
      <c r="E2881" s="26">
        <v>92.73</v>
      </c>
      <c r="G2881" s="37"/>
      <c r="H2881" s="37"/>
      <c r="I2881" s="37"/>
      <c r="J2881" s="71">
        <f t="shared" si="1038"/>
        <v>0</v>
      </c>
      <c r="K2881" s="107">
        <f t="shared" si="1039"/>
        <v>0</v>
      </c>
    </row>
    <row r="2882" spans="1:11" s="69" customFormat="1" ht="12" customHeight="1">
      <c r="A2882" s="24" t="s">
        <v>2270</v>
      </c>
      <c r="B2882" s="70" t="s">
        <v>2269</v>
      </c>
      <c r="C2882" s="26">
        <v>36.43</v>
      </c>
      <c r="D2882" s="26">
        <v>56.67</v>
      </c>
      <c r="E2882" s="26">
        <v>92.73</v>
      </c>
      <c r="G2882" s="37"/>
      <c r="H2882" s="37"/>
      <c r="I2882" s="37"/>
      <c r="J2882" s="71">
        <f t="shared" si="1038"/>
        <v>0</v>
      </c>
      <c r="K2882" s="107">
        <f t="shared" si="1039"/>
        <v>0</v>
      </c>
    </row>
    <row r="2883" spans="1:11" s="69" customFormat="1" ht="12" customHeight="1">
      <c r="A2883" s="24" t="s">
        <v>6204</v>
      </c>
      <c r="B2883" s="70" t="s">
        <v>6203</v>
      </c>
      <c r="C2883" s="26">
        <v>59.24</v>
      </c>
      <c r="D2883" s="26">
        <v>92.14</v>
      </c>
      <c r="E2883" s="26">
        <v>150.78</v>
      </c>
      <c r="G2883" s="37"/>
      <c r="H2883" s="37"/>
      <c r="I2883" s="37"/>
      <c r="J2883" s="71">
        <f t="shared" ref="J2883:J2885" si="1040">(C2883*G2883)+(D2883*H2883)+(E2883*I2883)</f>
        <v>0</v>
      </c>
      <c r="K2883" s="107">
        <f t="shared" si="1039"/>
        <v>0</v>
      </c>
    </row>
    <row r="2884" spans="1:11" s="69" customFormat="1" ht="12" customHeight="1">
      <c r="A2884" s="24" t="s">
        <v>7254</v>
      </c>
      <c r="B2884" s="70" t="s">
        <v>6205</v>
      </c>
      <c r="C2884" s="26">
        <v>59.24</v>
      </c>
      <c r="D2884" s="26">
        <v>92.14</v>
      </c>
      <c r="E2884" s="26">
        <v>150.78</v>
      </c>
      <c r="G2884" s="37"/>
      <c r="H2884" s="37"/>
      <c r="I2884" s="37"/>
      <c r="J2884" s="71">
        <f t="shared" si="1040"/>
        <v>0</v>
      </c>
      <c r="K2884" s="107">
        <f t="shared" si="1039"/>
        <v>0</v>
      </c>
    </row>
    <row r="2885" spans="1:11" s="69" customFormat="1" ht="12" customHeight="1">
      <c r="A2885" s="24" t="s">
        <v>1149</v>
      </c>
      <c r="B2885" s="70" t="s">
        <v>1148</v>
      </c>
      <c r="C2885" s="26">
        <v>59.24</v>
      </c>
      <c r="D2885" s="26">
        <v>92.14</v>
      </c>
      <c r="E2885" s="26">
        <v>150.78</v>
      </c>
      <c r="G2885" s="37"/>
      <c r="H2885" s="37"/>
      <c r="I2885" s="37"/>
      <c r="J2885" s="71">
        <f t="shared" si="1040"/>
        <v>0</v>
      </c>
      <c r="K2885" s="107">
        <f t="shared" si="1039"/>
        <v>0</v>
      </c>
    </row>
    <row r="2886" spans="1:11" s="69" customFormat="1" ht="12" customHeight="1">
      <c r="A2886" s="24" t="s">
        <v>6872</v>
      </c>
      <c r="B2886" s="70" t="s">
        <v>9395</v>
      </c>
      <c r="C2886" s="32">
        <v>2.95</v>
      </c>
      <c r="D2886" s="32">
        <v>4.72</v>
      </c>
      <c r="E2886" s="32">
        <v>7.52</v>
      </c>
      <c r="G2886" s="39"/>
      <c r="H2886" s="39"/>
      <c r="I2886" s="39"/>
      <c r="J2886" s="71">
        <f t="shared" ref="J2886" si="1041">(C2886*G2886)+(D2886*H2886)+(E2886*I2886)</f>
        <v>0</v>
      </c>
      <c r="K2886" s="107">
        <f t="shared" si="1039"/>
        <v>0</v>
      </c>
    </row>
    <row r="2887" spans="1:11" s="69" customFormat="1" ht="12" customHeight="1">
      <c r="A2887" s="51"/>
      <c r="B2887" s="72"/>
      <c r="C2887" s="47" t="s">
        <v>5567</v>
      </c>
      <c r="D2887" s="20" t="s">
        <v>9467</v>
      </c>
      <c r="E2887" s="21" t="s">
        <v>3050</v>
      </c>
      <c r="F2887" s="67"/>
      <c r="G2887" s="42" t="s">
        <v>5567</v>
      </c>
      <c r="H2887" s="42" t="s">
        <v>9467</v>
      </c>
      <c r="I2887" s="42" t="s">
        <v>3050</v>
      </c>
      <c r="J2887" s="73"/>
    </row>
    <row r="2888" spans="1:11" s="69" customFormat="1" ht="12" customHeight="1">
      <c r="A2888" s="24" t="s">
        <v>6536</v>
      </c>
      <c r="B2888" s="70" t="s">
        <v>9392</v>
      </c>
      <c r="C2888" s="32">
        <v>34.29</v>
      </c>
      <c r="D2888" s="32">
        <v>80</v>
      </c>
      <c r="E2888" s="32">
        <v>109.09</v>
      </c>
      <c r="G2888" s="37"/>
      <c r="H2888" s="37"/>
      <c r="I2888" s="37"/>
      <c r="J2888" s="71">
        <f t="shared" ref="J2888" si="1042">(C2888*G2888)+(D2888*H2888)+(E2888*I2888)</f>
        <v>0</v>
      </c>
      <c r="K2888" s="107">
        <f t="shared" ref="K2888:K2890" si="1043">SUBTOTAL(9,G2888:I2888)</f>
        <v>0</v>
      </c>
    </row>
    <row r="2889" spans="1:11" s="69" customFormat="1" ht="12" customHeight="1">
      <c r="A2889" s="24" t="s">
        <v>6537</v>
      </c>
      <c r="B2889" s="70" t="s">
        <v>9393</v>
      </c>
      <c r="C2889" s="32">
        <v>7.43</v>
      </c>
      <c r="D2889" s="32">
        <v>17.329999999999998</v>
      </c>
      <c r="E2889" s="32">
        <v>23.64</v>
      </c>
      <c r="G2889" s="37"/>
      <c r="H2889" s="37"/>
      <c r="I2889" s="37"/>
      <c r="J2889" s="71">
        <f t="shared" ref="J2889" si="1044">(C2889*G2889)+(D2889*H2889)+(E2889*I2889)</f>
        <v>0</v>
      </c>
      <c r="K2889" s="107">
        <f t="shared" si="1043"/>
        <v>0</v>
      </c>
    </row>
    <row r="2890" spans="1:11" s="69" customFormat="1" ht="12" customHeight="1">
      <c r="A2890" s="24" t="s">
        <v>5952</v>
      </c>
      <c r="B2890" s="70" t="s">
        <v>9388</v>
      </c>
      <c r="C2890" s="32">
        <v>10.29</v>
      </c>
      <c r="D2890" s="32">
        <v>24</v>
      </c>
      <c r="E2890" s="32">
        <v>32.729999999999997</v>
      </c>
      <c r="G2890" s="39"/>
      <c r="H2890" s="39"/>
      <c r="I2890" s="39"/>
      <c r="J2890" s="71">
        <f t="shared" ref="J2890" si="1045">(C2890*G2890)+(D2890*H2890)+(E2890*I2890)</f>
        <v>0</v>
      </c>
      <c r="K2890" s="107">
        <f t="shared" si="1043"/>
        <v>0</v>
      </c>
    </row>
    <row r="2891" spans="1:11" s="69" customFormat="1" ht="12" customHeight="1">
      <c r="A2891" s="51"/>
      <c r="B2891" s="74"/>
      <c r="C2891" s="47" t="s">
        <v>9466</v>
      </c>
      <c r="D2891" s="20" t="s">
        <v>5567</v>
      </c>
      <c r="E2891" s="21" t="s">
        <v>9467</v>
      </c>
      <c r="F2891" s="67"/>
      <c r="G2891" s="42" t="s">
        <v>9466</v>
      </c>
      <c r="H2891" s="42" t="s">
        <v>5567</v>
      </c>
      <c r="I2891" s="42" t="s">
        <v>9467</v>
      </c>
      <c r="J2891" s="73"/>
    </row>
    <row r="2892" spans="1:11" s="69" customFormat="1" ht="12" customHeight="1">
      <c r="A2892" s="24" t="s">
        <v>1307</v>
      </c>
      <c r="B2892" s="70" t="s">
        <v>9394</v>
      </c>
      <c r="C2892" s="32">
        <v>7.14</v>
      </c>
      <c r="D2892" s="32">
        <v>11.11</v>
      </c>
      <c r="E2892" s="32">
        <v>27.27</v>
      </c>
      <c r="G2892" s="39"/>
      <c r="H2892" s="39"/>
      <c r="I2892" s="39"/>
      <c r="J2892" s="71">
        <f t="shared" ref="J2892" si="1046">(C2892*G2892)+(D2892*H2892)+(E2892*I2892)</f>
        <v>0</v>
      </c>
      <c r="K2892" s="107">
        <f>SUBTOTAL(9,G2892:I2892)</f>
        <v>0</v>
      </c>
    </row>
    <row r="2893" spans="1:11" s="69" customFormat="1" ht="12" customHeight="1">
      <c r="A2893" s="51"/>
      <c r="B2893" s="72"/>
      <c r="C2893" s="47" t="s">
        <v>1303</v>
      </c>
      <c r="D2893" s="20" t="s">
        <v>9466</v>
      </c>
      <c r="E2893" s="21" t="s">
        <v>5567</v>
      </c>
      <c r="F2893" s="67"/>
      <c r="G2893" s="42" t="s">
        <v>1303</v>
      </c>
      <c r="H2893" s="42" t="s">
        <v>9466</v>
      </c>
      <c r="I2893" s="42" t="s">
        <v>5567</v>
      </c>
      <c r="J2893" s="73"/>
    </row>
    <row r="2894" spans="1:11" s="69" customFormat="1" ht="12" customHeight="1">
      <c r="A2894" s="24" t="s">
        <v>2038</v>
      </c>
      <c r="B2894" s="70" t="s">
        <v>9390</v>
      </c>
      <c r="C2894" s="32">
        <v>2.95</v>
      </c>
      <c r="D2894" s="32">
        <v>5.31</v>
      </c>
      <c r="E2894" s="32">
        <v>9.5500000000000007</v>
      </c>
      <c r="G2894" s="37"/>
      <c r="H2894" s="37"/>
      <c r="I2894" s="37"/>
      <c r="J2894" s="71">
        <f t="shared" ref="J2894:J2898" si="1047">(C2894*G2894)+(D2894*H2894)+(E2894*I2894)</f>
        <v>0</v>
      </c>
      <c r="K2894" s="107">
        <f t="shared" ref="K2894:K2898" si="1048">SUBTOTAL(9,G2894:I2894)</f>
        <v>0</v>
      </c>
    </row>
    <row r="2895" spans="1:11" s="69" customFormat="1" ht="12" customHeight="1">
      <c r="A2895" s="24" t="s">
        <v>9179</v>
      </c>
      <c r="B2895" s="70" t="s">
        <v>9391</v>
      </c>
      <c r="C2895" s="32">
        <v>2.95</v>
      </c>
      <c r="D2895" s="32">
        <v>5.31</v>
      </c>
      <c r="E2895" s="32">
        <v>9.5500000000000007</v>
      </c>
      <c r="G2895" s="37"/>
      <c r="H2895" s="37"/>
      <c r="I2895" s="37"/>
      <c r="J2895" s="71">
        <f t="shared" si="1047"/>
        <v>0</v>
      </c>
      <c r="K2895" s="107">
        <f t="shared" si="1048"/>
        <v>0</v>
      </c>
    </row>
    <row r="2896" spans="1:11" s="69" customFormat="1" ht="12" customHeight="1">
      <c r="A2896" s="24" t="s">
        <v>6139</v>
      </c>
      <c r="B2896" s="70" t="s">
        <v>9389</v>
      </c>
      <c r="C2896" s="32">
        <v>2.95</v>
      </c>
      <c r="D2896" s="32">
        <v>5.31</v>
      </c>
      <c r="E2896" s="32">
        <v>9.5500000000000007</v>
      </c>
      <c r="G2896" s="37"/>
      <c r="H2896" s="37"/>
      <c r="I2896" s="37"/>
      <c r="J2896" s="71">
        <f t="shared" si="1047"/>
        <v>0</v>
      </c>
      <c r="K2896" s="107">
        <f t="shared" si="1048"/>
        <v>0</v>
      </c>
    </row>
    <row r="2897" spans="1:11" s="69" customFormat="1" ht="12" customHeight="1">
      <c r="A2897" s="24" t="s">
        <v>1878</v>
      </c>
      <c r="B2897" s="70" t="s">
        <v>9396</v>
      </c>
      <c r="C2897" s="32">
        <v>2.95</v>
      </c>
      <c r="D2897" s="32">
        <v>5.31</v>
      </c>
      <c r="E2897" s="32">
        <v>9.5500000000000007</v>
      </c>
      <c r="G2897" s="37"/>
      <c r="H2897" s="37"/>
      <c r="I2897" s="37"/>
      <c r="J2897" s="71">
        <f t="shared" si="1047"/>
        <v>0</v>
      </c>
      <c r="K2897" s="107">
        <f t="shared" si="1048"/>
        <v>0</v>
      </c>
    </row>
    <row r="2898" spans="1:11" s="69" customFormat="1" ht="12" customHeight="1">
      <c r="A2898" s="24" t="s">
        <v>8493</v>
      </c>
      <c r="B2898" s="70" t="s">
        <v>8492</v>
      </c>
      <c r="C2898" s="32">
        <v>2.95</v>
      </c>
      <c r="D2898" s="32">
        <v>5.31</v>
      </c>
      <c r="E2898" s="32">
        <v>9.5500000000000007</v>
      </c>
      <c r="G2898" s="39"/>
      <c r="H2898" s="39"/>
      <c r="I2898" s="39"/>
      <c r="J2898" s="71">
        <f t="shared" si="1047"/>
        <v>0</v>
      </c>
      <c r="K2898" s="107">
        <f t="shared" si="1048"/>
        <v>0</v>
      </c>
    </row>
    <row r="2899" spans="1:11" s="69" customFormat="1" ht="12" customHeight="1">
      <c r="A2899" s="51"/>
      <c r="B2899" s="74"/>
      <c r="C2899" s="47" t="s">
        <v>5564</v>
      </c>
      <c r="D2899" s="20" t="s">
        <v>9480</v>
      </c>
      <c r="E2899" s="21" t="s">
        <v>9483</v>
      </c>
      <c r="F2899" s="67"/>
      <c r="G2899" s="42" t="s">
        <v>5564</v>
      </c>
      <c r="H2899" s="42" t="s">
        <v>9480</v>
      </c>
      <c r="I2899" s="42" t="s">
        <v>9483</v>
      </c>
      <c r="J2899" s="73"/>
    </row>
    <row r="2900" spans="1:11" s="69" customFormat="1" ht="12" customHeight="1">
      <c r="A2900" s="24" t="s">
        <v>29</v>
      </c>
      <c r="B2900" s="70" t="s">
        <v>31</v>
      </c>
      <c r="C2900" s="26">
        <v>34.14</v>
      </c>
      <c r="D2900" s="26">
        <v>79.67</v>
      </c>
      <c r="E2900" s="26">
        <v>108.64</v>
      </c>
      <c r="G2900" s="37"/>
      <c r="H2900" s="37"/>
      <c r="I2900" s="37"/>
      <c r="J2900" s="71">
        <f t="shared" ref="J2900:J2904" si="1049">(C2900*G2900)+(D2900*H2900)+(E2900*I2900)</f>
        <v>0</v>
      </c>
      <c r="K2900" s="107">
        <f t="shared" ref="K2900:K2905" si="1050">SUBTOTAL(9,G2900:I2900)</f>
        <v>0</v>
      </c>
    </row>
    <row r="2901" spans="1:11" s="69" customFormat="1" ht="12" customHeight="1">
      <c r="A2901" s="24" t="s">
        <v>2709</v>
      </c>
      <c r="B2901" s="70" t="s">
        <v>2710</v>
      </c>
      <c r="C2901" s="26">
        <v>34.14</v>
      </c>
      <c r="D2901" s="26">
        <v>79.67</v>
      </c>
      <c r="E2901" s="26">
        <v>108.64</v>
      </c>
      <c r="G2901" s="37"/>
      <c r="H2901" s="37"/>
      <c r="I2901" s="37"/>
      <c r="J2901" s="71">
        <f t="shared" si="1049"/>
        <v>0</v>
      </c>
      <c r="K2901" s="107">
        <f t="shared" si="1050"/>
        <v>0</v>
      </c>
    </row>
    <row r="2902" spans="1:11" s="69" customFormat="1" ht="12" customHeight="1">
      <c r="A2902" s="24" t="s">
        <v>27</v>
      </c>
      <c r="B2902" s="70" t="s">
        <v>3001</v>
      </c>
      <c r="C2902" s="26">
        <v>34.14</v>
      </c>
      <c r="D2902" s="26">
        <v>79.67</v>
      </c>
      <c r="E2902" s="26">
        <v>108.64</v>
      </c>
      <c r="G2902" s="37"/>
      <c r="H2902" s="37"/>
      <c r="I2902" s="37"/>
      <c r="J2902" s="71">
        <f t="shared" si="1049"/>
        <v>0</v>
      </c>
      <c r="K2902" s="107">
        <f t="shared" si="1050"/>
        <v>0</v>
      </c>
    </row>
    <row r="2903" spans="1:11" s="69" customFormat="1" ht="12" customHeight="1">
      <c r="A2903" s="24" t="s">
        <v>28</v>
      </c>
      <c r="B2903" s="70" t="s">
        <v>2711</v>
      </c>
      <c r="C2903" s="26">
        <v>34.14</v>
      </c>
      <c r="D2903" s="26">
        <v>79.67</v>
      </c>
      <c r="E2903" s="26">
        <v>108.64</v>
      </c>
      <c r="G2903" s="37"/>
      <c r="H2903" s="37"/>
      <c r="I2903" s="37"/>
      <c r="J2903" s="71">
        <f t="shared" si="1049"/>
        <v>0</v>
      </c>
      <c r="K2903" s="107">
        <f t="shared" si="1050"/>
        <v>0</v>
      </c>
    </row>
    <row r="2904" spans="1:11" s="69" customFormat="1" ht="12" customHeight="1">
      <c r="A2904" s="24" t="s">
        <v>30</v>
      </c>
      <c r="B2904" s="70" t="s">
        <v>140</v>
      </c>
      <c r="C2904" s="26">
        <v>34.14</v>
      </c>
      <c r="D2904" s="26">
        <v>79.67</v>
      </c>
      <c r="E2904" s="26">
        <v>108.64</v>
      </c>
      <c r="G2904" s="37"/>
      <c r="H2904" s="37"/>
      <c r="I2904" s="37"/>
      <c r="J2904" s="71">
        <f t="shared" si="1049"/>
        <v>0</v>
      </c>
      <c r="K2904" s="107">
        <f t="shared" si="1050"/>
        <v>0</v>
      </c>
    </row>
    <row r="2905" spans="1:11" s="69" customFormat="1" ht="12" customHeight="1">
      <c r="A2905" s="24" t="s">
        <v>8550</v>
      </c>
      <c r="B2905" s="70" t="s">
        <v>8549</v>
      </c>
      <c r="C2905" s="26">
        <v>44.86</v>
      </c>
      <c r="D2905" s="26">
        <v>104.67</v>
      </c>
      <c r="E2905" s="26">
        <v>142.72999999999999</v>
      </c>
      <c r="G2905" s="39"/>
      <c r="H2905" s="39"/>
      <c r="I2905" s="39"/>
      <c r="J2905" s="71">
        <f t="shared" ref="J2905" si="1051">(C2905*G2905)+(D2905*H2905)+(E2905*I2905)</f>
        <v>0</v>
      </c>
      <c r="K2905" s="107">
        <f t="shared" si="1050"/>
        <v>0</v>
      </c>
    </row>
    <row r="2906" spans="1:11" s="69" customFormat="1" ht="12" customHeight="1">
      <c r="A2906" s="51"/>
      <c r="B2906" s="74"/>
      <c r="C2906" s="47" t="s">
        <v>9465</v>
      </c>
      <c r="D2906" s="20" t="s">
        <v>5564</v>
      </c>
      <c r="E2906" s="21" t="s">
        <v>9480</v>
      </c>
      <c r="F2906" s="67"/>
      <c r="G2906" s="42" t="s">
        <v>9465</v>
      </c>
      <c r="H2906" s="42" t="s">
        <v>5564</v>
      </c>
      <c r="I2906" s="42" t="s">
        <v>9480</v>
      </c>
      <c r="J2906" s="73"/>
    </row>
    <row r="2907" spans="1:11" s="69" customFormat="1" ht="12" customHeight="1">
      <c r="A2907" s="24" t="s">
        <v>455</v>
      </c>
      <c r="B2907" s="70" t="s">
        <v>454</v>
      </c>
      <c r="C2907" s="32">
        <v>22.71</v>
      </c>
      <c r="D2907" s="32">
        <v>35.33</v>
      </c>
      <c r="E2907" s="32">
        <v>86.73</v>
      </c>
      <c r="G2907" s="37"/>
      <c r="H2907" s="37"/>
      <c r="I2907" s="37"/>
      <c r="J2907" s="71">
        <f t="shared" ref="J2907:J2918" si="1052">(C2907*G2907)+(D2907*H2907)+(E2907*I2907)</f>
        <v>0</v>
      </c>
      <c r="K2907" s="107">
        <f t="shared" ref="K2907:K2918" si="1053">SUBTOTAL(9,G2907:I2907)</f>
        <v>0</v>
      </c>
    </row>
    <row r="2908" spans="1:11" s="69" customFormat="1" ht="12" customHeight="1">
      <c r="A2908" s="24" t="s">
        <v>3319</v>
      </c>
      <c r="B2908" s="70" t="s">
        <v>3318</v>
      </c>
      <c r="C2908" s="32">
        <v>22.71</v>
      </c>
      <c r="D2908" s="32">
        <v>35.33</v>
      </c>
      <c r="E2908" s="32">
        <v>86.73</v>
      </c>
      <c r="G2908" s="37"/>
      <c r="H2908" s="37"/>
      <c r="I2908" s="37"/>
      <c r="J2908" s="71">
        <f t="shared" si="1052"/>
        <v>0</v>
      </c>
      <c r="K2908" s="107">
        <f t="shared" si="1053"/>
        <v>0</v>
      </c>
    </row>
    <row r="2909" spans="1:11" s="69" customFormat="1" ht="12" customHeight="1">
      <c r="A2909" s="24" t="s">
        <v>4504</v>
      </c>
      <c r="B2909" s="70" t="s">
        <v>4503</v>
      </c>
      <c r="C2909" s="32">
        <v>22.71</v>
      </c>
      <c r="D2909" s="32">
        <v>35.33</v>
      </c>
      <c r="E2909" s="32">
        <v>86.73</v>
      </c>
      <c r="G2909" s="37"/>
      <c r="H2909" s="37"/>
      <c r="I2909" s="37"/>
      <c r="J2909" s="71">
        <f t="shared" si="1052"/>
        <v>0</v>
      </c>
      <c r="K2909" s="107">
        <f t="shared" si="1053"/>
        <v>0</v>
      </c>
    </row>
    <row r="2910" spans="1:11" s="69" customFormat="1" ht="12" customHeight="1">
      <c r="A2910" s="24" t="s">
        <v>4506</v>
      </c>
      <c r="B2910" s="70" t="s">
        <v>4505</v>
      </c>
      <c r="C2910" s="32">
        <v>22.71</v>
      </c>
      <c r="D2910" s="32">
        <v>35.33</v>
      </c>
      <c r="E2910" s="32">
        <v>86.73</v>
      </c>
      <c r="G2910" s="37"/>
      <c r="H2910" s="37"/>
      <c r="I2910" s="37"/>
      <c r="J2910" s="71">
        <f t="shared" si="1052"/>
        <v>0</v>
      </c>
      <c r="K2910" s="107">
        <f t="shared" si="1053"/>
        <v>0</v>
      </c>
    </row>
    <row r="2911" spans="1:11" s="69" customFormat="1" ht="12" customHeight="1">
      <c r="A2911" s="24" t="s">
        <v>453</v>
      </c>
      <c r="B2911" s="70" t="s">
        <v>452</v>
      </c>
      <c r="C2911" s="32">
        <v>22.71</v>
      </c>
      <c r="D2911" s="32">
        <v>35.33</v>
      </c>
      <c r="E2911" s="32">
        <v>86.73</v>
      </c>
      <c r="G2911" s="37"/>
      <c r="H2911" s="37"/>
      <c r="I2911" s="37"/>
      <c r="J2911" s="71">
        <f t="shared" si="1052"/>
        <v>0</v>
      </c>
      <c r="K2911" s="107">
        <f t="shared" si="1053"/>
        <v>0</v>
      </c>
    </row>
    <row r="2912" spans="1:11" s="69" customFormat="1" ht="12" customHeight="1">
      <c r="A2912" s="24" t="s">
        <v>4508</v>
      </c>
      <c r="B2912" s="70" t="s">
        <v>4507</v>
      </c>
      <c r="C2912" s="32">
        <v>22.71</v>
      </c>
      <c r="D2912" s="32">
        <v>35.33</v>
      </c>
      <c r="E2912" s="32">
        <v>86.73</v>
      </c>
      <c r="G2912" s="37"/>
      <c r="H2912" s="37"/>
      <c r="I2912" s="37"/>
      <c r="J2912" s="71">
        <f t="shared" si="1052"/>
        <v>0</v>
      </c>
      <c r="K2912" s="107">
        <f t="shared" si="1053"/>
        <v>0</v>
      </c>
    </row>
    <row r="2913" spans="1:11" s="69" customFormat="1" ht="12" customHeight="1">
      <c r="A2913" s="24" t="s">
        <v>4510</v>
      </c>
      <c r="B2913" s="70" t="s">
        <v>4509</v>
      </c>
      <c r="C2913" s="32">
        <v>22.71</v>
      </c>
      <c r="D2913" s="32">
        <v>35.33</v>
      </c>
      <c r="E2913" s="32">
        <v>86.73</v>
      </c>
      <c r="G2913" s="37"/>
      <c r="H2913" s="37"/>
      <c r="I2913" s="37"/>
      <c r="J2913" s="71">
        <f t="shared" si="1052"/>
        <v>0</v>
      </c>
      <c r="K2913" s="107">
        <f t="shared" si="1053"/>
        <v>0</v>
      </c>
    </row>
    <row r="2914" spans="1:11" s="69" customFormat="1" ht="12" customHeight="1">
      <c r="A2914" s="24" t="s">
        <v>382</v>
      </c>
      <c r="B2914" s="70" t="s">
        <v>381</v>
      </c>
      <c r="C2914" s="32">
        <v>22.71</v>
      </c>
      <c r="D2914" s="32">
        <v>35.33</v>
      </c>
      <c r="E2914" s="32">
        <v>86.73</v>
      </c>
      <c r="G2914" s="37"/>
      <c r="H2914" s="37"/>
      <c r="I2914" s="37"/>
      <c r="J2914" s="71">
        <f t="shared" si="1052"/>
        <v>0</v>
      </c>
      <c r="K2914" s="107">
        <f t="shared" si="1053"/>
        <v>0</v>
      </c>
    </row>
    <row r="2915" spans="1:11" s="69" customFormat="1" ht="12" customHeight="1">
      <c r="A2915" s="24" t="s">
        <v>384</v>
      </c>
      <c r="B2915" s="70" t="s">
        <v>383</v>
      </c>
      <c r="C2915" s="32">
        <v>22.71</v>
      </c>
      <c r="D2915" s="32">
        <v>35.33</v>
      </c>
      <c r="E2915" s="32">
        <v>86.73</v>
      </c>
      <c r="G2915" s="37"/>
      <c r="H2915" s="37"/>
      <c r="I2915" s="37"/>
      <c r="J2915" s="71">
        <f t="shared" si="1052"/>
        <v>0</v>
      </c>
      <c r="K2915" s="107">
        <f t="shared" si="1053"/>
        <v>0</v>
      </c>
    </row>
    <row r="2916" spans="1:11" s="69" customFormat="1" ht="12" customHeight="1">
      <c r="A2916" s="24" t="s">
        <v>1573</v>
      </c>
      <c r="B2916" s="70" t="s">
        <v>1572</v>
      </c>
      <c r="C2916" s="32">
        <v>22.71</v>
      </c>
      <c r="D2916" s="32">
        <v>35.33</v>
      </c>
      <c r="E2916" s="32">
        <v>86.73</v>
      </c>
      <c r="G2916" s="37"/>
      <c r="H2916" s="37"/>
      <c r="I2916" s="37"/>
      <c r="J2916" s="71">
        <f t="shared" si="1052"/>
        <v>0</v>
      </c>
      <c r="K2916" s="107">
        <f t="shared" si="1053"/>
        <v>0</v>
      </c>
    </row>
    <row r="2917" spans="1:11" s="69" customFormat="1" ht="12" customHeight="1">
      <c r="A2917" s="24" t="s">
        <v>3085</v>
      </c>
      <c r="B2917" s="70" t="s">
        <v>4511</v>
      </c>
      <c r="C2917" s="32">
        <v>22.71</v>
      </c>
      <c r="D2917" s="32">
        <v>35.33</v>
      </c>
      <c r="E2917" s="32">
        <v>86.73</v>
      </c>
      <c r="G2917" s="37"/>
      <c r="H2917" s="37"/>
      <c r="I2917" s="37"/>
      <c r="J2917" s="71">
        <f t="shared" si="1052"/>
        <v>0</v>
      </c>
      <c r="K2917" s="107">
        <f t="shared" si="1053"/>
        <v>0</v>
      </c>
    </row>
    <row r="2918" spans="1:11" s="69" customFormat="1" ht="12" customHeight="1">
      <c r="A2918" s="24" t="s">
        <v>386</v>
      </c>
      <c r="B2918" s="70" t="s">
        <v>385</v>
      </c>
      <c r="C2918" s="32">
        <v>22.71</v>
      </c>
      <c r="D2918" s="32">
        <v>35.33</v>
      </c>
      <c r="E2918" s="32">
        <v>86.73</v>
      </c>
      <c r="G2918" s="39"/>
      <c r="H2918" s="39"/>
      <c r="I2918" s="39"/>
      <c r="J2918" s="71">
        <f t="shared" si="1052"/>
        <v>0</v>
      </c>
      <c r="K2918" s="107">
        <f t="shared" si="1053"/>
        <v>0</v>
      </c>
    </row>
    <row r="2919" spans="1:11" s="69" customFormat="1" ht="12" customHeight="1">
      <c r="A2919" s="51"/>
      <c r="B2919" s="72"/>
      <c r="C2919" s="47" t="s">
        <v>5564</v>
      </c>
      <c r="D2919" s="20" t="s">
        <v>9480</v>
      </c>
      <c r="E2919" s="21" t="s">
        <v>9483</v>
      </c>
      <c r="F2919" s="67"/>
      <c r="G2919" s="42" t="s">
        <v>5564</v>
      </c>
      <c r="H2919" s="42" t="s">
        <v>9480</v>
      </c>
      <c r="I2919" s="42" t="s">
        <v>9483</v>
      </c>
      <c r="J2919" s="73"/>
    </row>
    <row r="2920" spans="1:11" s="69" customFormat="1" ht="12" customHeight="1">
      <c r="A2920" s="28" t="s">
        <v>3849</v>
      </c>
      <c r="B2920" s="76" t="s">
        <v>3848</v>
      </c>
      <c r="C2920" s="26">
        <v>52.14</v>
      </c>
      <c r="D2920" s="26">
        <v>121.67</v>
      </c>
      <c r="E2920" s="26">
        <v>165.91</v>
      </c>
      <c r="G2920" s="37"/>
      <c r="H2920" s="37"/>
      <c r="I2920" s="37"/>
      <c r="J2920" s="71">
        <f t="shared" ref="J2920:J2935" si="1054">(C2920*G2920)+(D2920*H2920)+(E2920*I2920)</f>
        <v>0</v>
      </c>
      <c r="K2920" s="107">
        <f t="shared" ref="K2920:K2939" si="1055">SUBTOTAL(9,G2920:I2920)</f>
        <v>0</v>
      </c>
    </row>
    <row r="2921" spans="1:11" s="69" customFormat="1" ht="12" customHeight="1">
      <c r="A2921" s="28" t="s">
        <v>3872</v>
      </c>
      <c r="B2921" s="76" t="s">
        <v>3871</v>
      </c>
      <c r="C2921" s="26">
        <v>52.14</v>
      </c>
      <c r="D2921" s="26">
        <v>121.67</v>
      </c>
      <c r="E2921" s="26">
        <v>165.91</v>
      </c>
      <c r="G2921" s="37"/>
      <c r="H2921" s="37"/>
      <c r="I2921" s="37"/>
      <c r="J2921" s="71">
        <f t="shared" si="1054"/>
        <v>0</v>
      </c>
      <c r="K2921" s="107">
        <f t="shared" si="1055"/>
        <v>0</v>
      </c>
    </row>
    <row r="2922" spans="1:11" s="69" customFormat="1" ht="12" customHeight="1">
      <c r="A2922" s="28" t="s">
        <v>5346</v>
      </c>
      <c r="B2922" s="76" t="s">
        <v>5345</v>
      </c>
      <c r="C2922" s="26">
        <v>52.14</v>
      </c>
      <c r="D2922" s="26">
        <v>121.67</v>
      </c>
      <c r="E2922" s="26">
        <v>165.91</v>
      </c>
      <c r="G2922" s="37"/>
      <c r="H2922" s="37"/>
      <c r="I2922" s="37"/>
      <c r="J2922" s="71">
        <f t="shared" si="1054"/>
        <v>0</v>
      </c>
      <c r="K2922" s="107">
        <f t="shared" si="1055"/>
        <v>0</v>
      </c>
    </row>
    <row r="2923" spans="1:11" s="69" customFormat="1" ht="12" customHeight="1">
      <c r="A2923" s="28" t="s">
        <v>2942</v>
      </c>
      <c r="B2923" s="76" t="s">
        <v>2941</v>
      </c>
      <c r="C2923" s="26">
        <v>52.14</v>
      </c>
      <c r="D2923" s="26">
        <v>121.67</v>
      </c>
      <c r="E2923" s="26">
        <v>165.91</v>
      </c>
      <c r="G2923" s="37"/>
      <c r="H2923" s="37"/>
      <c r="I2923" s="37"/>
      <c r="J2923" s="71">
        <f t="shared" si="1054"/>
        <v>0</v>
      </c>
      <c r="K2923" s="107">
        <f t="shared" si="1055"/>
        <v>0</v>
      </c>
    </row>
    <row r="2924" spans="1:11" s="69" customFormat="1" ht="12" customHeight="1">
      <c r="A2924" s="28" t="s">
        <v>5984</v>
      </c>
      <c r="B2924" s="76" t="s">
        <v>5983</v>
      </c>
      <c r="C2924" s="26">
        <v>52.14</v>
      </c>
      <c r="D2924" s="26">
        <v>121.67</v>
      </c>
      <c r="E2924" s="26">
        <v>165.91</v>
      </c>
      <c r="G2924" s="37"/>
      <c r="H2924" s="37"/>
      <c r="I2924" s="37"/>
      <c r="J2924" s="71">
        <f t="shared" si="1054"/>
        <v>0</v>
      </c>
      <c r="K2924" s="107">
        <f t="shared" si="1055"/>
        <v>0</v>
      </c>
    </row>
    <row r="2925" spans="1:11" s="69" customFormat="1" ht="12" customHeight="1">
      <c r="A2925" s="28" t="s">
        <v>2938</v>
      </c>
      <c r="B2925" s="76" t="s">
        <v>5347</v>
      </c>
      <c r="C2925" s="26">
        <v>52.14</v>
      </c>
      <c r="D2925" s="26">
        <v>121.67</v>
      </c>
      <c r="E2925" s="26">
        <v>165.91</v>
      </c>
      <c r="G2925" s="37"/>
      <c r="H2925" s="37"/>
      <c r="I2925" s="37"/>
      <c r="J2925" s="71">
        <f t="shared" si="1054"/>
        <v>0</v>
      </c>
      <c r="K2925" s="107">
        <f t="shared" si="1055"/>
        <v>0</v>
      </c>
    </row>
    <row r="2926" spans="1:11" s="69" customFormat="1" ht="12" customHeight="1">
      <c r="A2926" s="28" t="s">
        <v>1665</v>
      </c>
      <c r="B2926" s="76" t="s">
        <v>1664</v>
      </c>
      <c r="C2926" s="26">
        <v>52.14</v>
      </c>
      <c r="D2926" s="26">
        <v>121.67</v>
      </c>
      <c r="E2926" s="26">
        <v>165.91</v>
      </c>
      <c r="G2926" s="37"/>
      <c r="H2926" s="37"/>
      <c r="I2926" s="37"/>
      <c r="J2926" s="71">
        <f t="shared" si="1054"/>
        <v>0</v>
      </c>
      <c r="K2926" s="107">
        <f t="shared" si="1055"/>
        <v>0</v>
      </c>
    </row>
    <row r="2927" spans="1:11" s="69" customFormat="1" ht="12" customHeight="1">
      <c r="A2927" s="28" t="s">
        <v>69</v>
      </c>
      <c r="B2927" s="76" t="s">
        <v>68</v>
      </c>
      <c r="C2927" s="26">
        <v>52.14</v>
      </c>
      <c r="D2927" s="26">
        <v>121.67</v>
      </c>
      <c r="E2927" s="26">
        <v>165.91</v>
      </c>
      <c r="G2927" s="37"/>
      <c r="H2927" s="37"/>
      <c r="I2927" s="37"/>
      <c r="J2927" s="71">
        <f t="shared" si="1054"/>
        <v>0</v>
      </c>
      <c r="K2927" s="107">
        <f t="shared" si="1055"/>
        <v>0</v>
      </c>
    </row>
    <row r="2928" spans="1:11" s="69" customFormat="1" ht="12" customHeight="1">
      <c r="A2928" s="28" t="s">
        <v>710</v>
      </c>
      <c r="B2928" s="76" t="s">
        <v>709</v>
      </c>
      <c r="C2928" s="26">
        <v>52.14</v>
      </c>
      <c r="D2928" s="26">
        <v>121.67</v>
      </c>
      <c r="E2928" s="26">
        <v>165.91</v>
      </c>
      <c r="G2928" s="37"/>
      <c r="H2928" s="37"/>
      <c r="I2928" s="37"/>
      <c r="J2928" s="71">
        <f t="shared" si="1054"/>
        <v>0</v>
      </c>
      <c r="K2928" s="107">
        <f t="shared" si="1055"/>
        <v>0</v>
      </c>
    </row>
    <row r="2929" spans="1:11" s="69" customFormat="1" ht="12" customHeight="1">
      <c r="A2929" s="28" t="s">
        <v>708</v>
      </c>
      <c r="B2929" s="76" t="s">
        <v>707</v>
      </c>
      <c r="C2929" s="26">
        <v>52.14</v>
      </c>
      <c r="D2929" s="26">
        <v>121.67</v>
      </c>
      <c r="E2929" s="26">
        <v>165.91</v>
      </c>
      <c r="G2929" s="37"/>
      <c r="H2929" s="37"/>
      <c r="I2929" s="37"/>
      <c r="J2929" s="71">
        <f t="shared" si="1054"/>
        <v>0</v>
      </c>
      <c r="K2929" s="107">
        <f t="shared" si="1055"/>
        <v>0</v>
      </c>
    </row>
    <row r="2930" spans="1:11" s="69" customFormat="1" ht="12" customHeight="1">
      <c r="A2930" s="28" t="s">
        <v>910</v>
      </c>
      <c r="B2930" s="76" t="s">
        <v>909</v>
      </c>
      <c r="C2930" s="26">
        <v>52.14</v>
      </c>
      <c r="D2930" s="26">
        <v>121.67</v>
      </c>
      <c r="E2930" s="26">
        <v>165.91</v>
      </c>
      <c r="G2930" s="37"/>
      <c r="H2930" s="37"/>
      <c r="I2930" s="37"/>
      <c r="J2930" s="71">
        <f t="shared" si="1054"/>
        <v>0</v>
      </c>
      <c r="K2930" s="107">
        <f t="shared" si="1055"/>
        <v>0</v>
      </c>
    </row>
    <row r="2931" spans="1:11" s="69" customFormat="1" ht="12" customHeight="1">
      <c r="A2931" s="28" t="s">
        <v>2944</v>
      </c>
      <c r="B2931" s="76" t="s">
        <v>2943</v>
      </c>
      <c r="C2931" s="26">
        <v>52.14</v>
      </c>
      <c r="D2931" s="26">
        <v>121.67</v>
      </c>
      <c r="E2931" s="26">
        <v>165.91</v>
      </c>
      <c r="G2931" s="37"/>
      <c r="H2931" s="37"/>
      <c r="I2931" s="37"/>
      <c r="J2931" s="71">
        <f t="shared" si="1054"/>
        <v>0</v>
      </c>
      <c r="K2931" s="107">
        <f t="shared" si="1055"/>
        <v>0</v>
      </c>
    </row>
    <row r="2932" spans="1:11" s="69" customFormat="1" ht="12" customHeight="1">
      <c r="A2932" s="28" t="s">
        <v>7416</v>
      </c>
      <c r="B2932" s="76" t="s">
        <v>6715</v>
      </c>
      <c r="C2932" s="26">
        <v>52.14</v>
      </c>
      <c r="D2932" s="26">
        <v>121.67</v>
      </c>
      <c r="E2932" s="26">
        <v>165.91</v>
      </c>
      <c r="G2932" s="37"/>
      <c r="H2932" s="37"/>
      <c r="I2932" s="37"/>
      <c r="J2932" s="71">
        <f t="shared" si="1054"/>
        <v>0</v>
      </c>
      <c r="K2932" s="107">
        <f t="shared" si="1055"/>
        <v>0</v>
      </c>
    </row>
    <row r="2933" spans="1:11" s="69" customFormat="1" ht="12" customHeight="1">
      <c r="A2933" s="28" t="s">
        <v>3927</v>
      </c>
      <c r="B2933" s="76" t="s">
        <v>3926</v>
      </c>
      <c r="C2933" s="26">
        <v>52.14</v>
      </c>
      <c r="D2933" s="26">
        <v>121.67</v>
      </c>
      <c r="E2933" s="26">
        <v>165.91</v>
      </c>
      <c r="G2933" s="37"/>
      <c r="H2933" s="37"/>
      <c r="I2933" s="37"/>
      <c r="J2933" s="71">
        <f t="shared" si="1054"/>
        <v>0</v>
      </c>
      <c r="K2933" s="107">
        <f t="shared" si="1055"/>
        <v>0</v>
      </c>
    </row>
    <row r="2934" spans="1:11" s="69" customFormat="1" ht="12" customHeight="1">
      <c r="A2934" s="28" t="s">
        <v>2940</v>
      </c>
      <c r="B2934" s="76" t="s">
        <v>2939</v>
      </c>
      <c r="C2934" s="26">
        <v>52.14</v>
      </c>
      <c r="D2934" s="26">
        <v>121.67</v>
      </c>
      <c r="E2934" s="26">
        <v>165.91</v>
      </c>
      <c r="G2934" s="37"/>
      <c r="H2934" s="37"/>
      <c r="I2934" s="37"/>
      <c r="J2934" s="71">
        <f t="shared" si="1054"/>
        <v>0</v>
      </c>
      <c r="K2934" s="107">
        <f t="shared" si="1055"/>
        <v>0</v>
      </c>
    </row>
    <row r="2935" spans="1:11" s="69" customFormat="1" ht="12" customHeight="1">
      <c r="A2935" s="28" t="s">
        <v>3929</v>
      </c>
      <c r="B2935" s="76" t="s">
        <v>3928</v>
      </c>
      <c r="C2935" s="26">
        <v>52.14</v>
      </c>
      <c r="D2935" s="26">
        <v>121.67</v>
      </c>
      <c r="E2935" s="26">
        <v>165.91</v>
      </c>
      <c r="G2935" s="37"/>
      <c r="H2935" s="37"/>
      <c r="I2935" s="37"/>
      <c r="J2935" s="71">
        <f t="shared" si="1054"/>
        <v>0</v>
      </c>
      <c r="K2935" s="107">
        <f t="shared" si="1055"/>
        <v>0</v>
      </c>
    </row>
    <row r="2936" spans="1:11" s="69" customFormat="1" ht="12" customHeight="1">
      <c r="A2936" s="28" t="s">
        <v>3781</v>
      </c>
      <c r="B2936" s="76" t="s">
        <v>3780</v>
      </c>
      <c r="C2936" s="26">
        <v>52.14</v>
      </c>
      <c r="D2936" s="26">
        <v>121.67</v>
      </c>
      <c r="E2936" s="26">
        <v>165.91</v>
      </c>
      <c r="G2936" s="37"/>
      <c r="H2936" s="37"/>
      <c r="I2936" s="37"/>
      <c r="J2936" s="71">
        <f t="shared" ref="J2936:J2939" si="1056">(C2936*G2936)+(D2936*H2936)+(E2936*I2936)</f>
        <v>0</v>
      </c>
      <c r="K2936" s="107">
        <f t="shared" si="1055"/>
        <v>0</v>
      </c>
    </row>
    <row r="2937" spans="1:11" s="69" customFormat="1" ht="12" customHeight="1">
      <c r="A2937" s="28" t="s">
        <v>3786</v>
      </c>
      <c r="B2937" s="76" t="s">
        <v>3785</v>
      </c>
      <c r="C2937" s="26">
        <v>52.14</v>
      </c>
      <c r="D2937" s="26">
        <v>121.67</v>
      </c>
      <c r="E2937" s="26">
        <v>165.91</v>
      </c>
      <c r="G2937" s="37"/>
      <c r="H2937" s="37"/>
      <c r="I2937" s="37"/>
      <c r="J2937" s="71">
        <f t="shared" si="1056"/>
        <v>0</v>
      </c>
      <c r="K2937" s="107">
        <f t="shared" si="1055"/>
        <v>0</v>
      </c>
    </row>
    <row r="2938" spans="1:11" s="69" customFormat="1" ht="12" customHeight="1">
      <c r="A2938" s="28" t="s">
        <v>3788</v>
      </c>
      <c r="B2938" s="76" t="s">
        <v>3787</v>
      </c>
      <c r="C2938" s="26">
        <v>52.14</v>
      </c>
      <c r="D2938" s="26">
        <v>121.67</v>
      </c>
      <c r="E2938" s="26">
        <v>165.91</v>
      </c>
      <c r="G2938" s="37"/>
      <c r="H2938" s="37"/>
      <c r="I2938" s="37"/>
      <c r="J2938" s="71">
        <f t="shared" si="1056"/>
        <v>0</v>
      </c>
      <c r="K2938" s="107">
        <f t="shared" si="1055"/>
        <v>0</v>
      </c>
    </row>
    <row r="2939" spans="1:11" s="69" customFormat="1" ht="12" customHeight="1">
      <c r="A2939" s="28" t="s">
        <v>3783</v>
      </c>
      <c r="B2939" s="76" t="s">
        <v>3782</v>
      </c>
      <c r="C2939" s="26">
        <v>52.14</v>
      </c>
      <c r="D2939" s="26">
        <v>121.67</v>
      </c>
      <c r="E2939" s="26">
        <v>165.91</v>
      </c>
      <c r="G2939" s="39"/>
      <c r="H2939" s="39"/>
      <c r="I2939" s="39"/>
      <c r="J2939" s="71">
        <f t="shared" si="1056"/>
        <v>0</v>
      </c>
      <c r="K2939" s="107">
        <f t="shared" si="1055"/>
        <v>0</v>
      </c>
    </row>
    <row r="2940" spans="1:11" s="69" customFormat="1" ht="12" customHeight="1">
      <c r="A2940" s="52"/>
      <c r="B2940" s="77"/>
      <c r="C2940" s="47" t="s">
        <v>9468</v>
      </c>
      <c r="D2940" s="20" t="s">
        <v>9469</v>
      </c>
      <c r="E2940" s="21" t="s">
        <v>9470</v>
      </c>
      <c r="F2940" s="67"/>
      <c r="G2940" s="42" t="s">
        <v>9468</v>
      </c>
      <c r="H2940" s="42" t="s">
        <v>9469</v>
      </c>
      <c r="I2940" s="42" t="s">
        <v>9470</v>
      </c>
      <c r="J2940" s="73"/>
    </row>
    <row r="2941" spans="1:11" s="69" customFormat="1" ht="12" customHeight="1">
      <c r="A2941" s="28" t="s">
        <v>711</v>
      </c>
      <c r="B2941" s="76" t="s">
        <v>3848</v>
      </c>
      <c r="C2941" s="26">
        <v>27.5</v>
      </c>
      <c r="D2941" s="26">
        <v>42.78</v>
      </c>
      <c r="E2941" s="26">
        <v>105</v>
      </c>
      <c r="G2941" s="37"/>
      <c r="H2941" s="37"/>
      <c r="I2941" s="37"/>
      <c r="J2941" s="71">
        <f t="shared" ref="J2941:J2960" si="1057">(C2941*G2941)+(D2941*H2941)+(E2941*I2941)</f>
        <v>0</v>
      </c>
      <c r="K2941" s="107">
        <f t="shared" ref="K2941:K2960" si="1058">SUBTOTAL(9,G2941:I2941)</f>
        <v>0</v>
      </c>
    </row>
    <row r="2942" spans="1:11" s="69" customFormat="1" ht="12" customHeight="1">
      <c r="A2942" s="28" t="s">
        <v>3854</v>
      </c>
      <c r="B2942" s="76" t="s">
        <v>3871</v>
      </c>
      <c r="C2942" s="26">
        <v>27.5</v>
      </c>
      <c r="D2942" s="26">
        <v>42.78</v>
      </c>
      <c r="E2942" s="26">
        <v>105</v>
      </c>
      <c r="G2942" s="37"/>
      <c r="H2942" s="37"/>
      <c r="I2942" s="37"/>
      <c r="J2942" s="71">
        <f t="shared" si="1057"/>
        <v>0</v>
      </c>
      <c r="K2942" s="107">
        <f t="shared" si="1058"/>
        <v>0</v>
      </c>
    </row>
    <row r="2943" spans="1:11" s="69" customFormat="1" ht="12" customHeight="1">
      <c r="A2943" s="28" t="s">
        <v>2125</v>
      </c>
      <c r="B2943" s="76" t="s">
        <v>5345</v>
      </c>
      <c r="C2943" s="26">
        <v>27.5</v>
      </c>
      <c r="D2943" s="26">
        <v>42.78</v>
      </c>
      <c r="E2943" s="26">
        <v>105</v>
      </c>
      <c r="G2943" s="37"/>
      <c r="H2943" s="37"/>
      <c r="I2943" s="37"/>
      <c r="J2943" s="71">
        <f t="shared" si="1057"/>
        <v>0</v>
      </c>
      <c r="K2943" s="107">
        <f t="shared" si="1058"/>
        <v>0</v>
      </c>
    </row>
    <row r="2944" spans="1:11" s="69" customFormat="1" ht="12" customHeight="1">
      <c r="A2944" s="28" t="s">
        <v>3851</v>
      </c>
      <c r="B2944" s="76" t="s">
        <v>2941</v>
      </c>
      <c r="C2944" s="26">
        <v>27.5</v>
      </c>
      <c r="D2944" s="26">
        <v>42.78</v>
      </c>
      <c r="E2944" s="26">
        <v>105</v>
      </c>
      <c r="G2944" s="37"/>
      <c r="H2944" s="37"/>
      <c r="I2944" s="37"/>
      <c r="J2944" s="71">
        <f t="shared" si="1057"/>
        <v>0</v>
      </c>
      <c r="K2944" s="107">
        <f t="shared" si="1058"/>
        <v>0</v>
      </c>
    </row>
    <row r="2945" spans="1:11" s="69" customFormat="1" ht="12" customHeight="1">
      <c r="A2945" s="28" t="s">
        <v>2124</v>
      </c>
      <c r="B2945" s="76" t="s">
        <v>5983</v>
      </c>
      <c r="C2945" s="26">
        <v>27.5</v>
      </c>
      <c r="D2945" s="26">
        <v>42.78</v>
      </c>
      <c r="E2945" s="26">
        <v>105</v>
      </c>
      <c r="G2945" s="37"/>
      <c r="H2945" s="37"/>
      <c r="I2945" s="37"/>
      <c r="J2945" s="71">
        <f t="shared" si="1057"/>
        <v>0</v>
      </c>
      <c r="K2945" s="107">
        <f t="shared" si="1058"/>
        <v>0</v>
      </c>
    </row>
    <row r="2946" spans="1:11" s="69" customFormat="1" ht="12" customHeight="1">
      <c r="A2946" s="28" t="s">
        <v>2126</v>
      </c>
      <c r="B2946" s="76" t="s">
        <v>5347</v>
      </c>
      <c r="C2946" s="26">
        <v>27.5</v>
      </c>
      <c r="D2946" s="26">
        <v>42.78</v>
      </c>
      <c r="E2946" s="26">
        <v>105</v>
      </c>
      <c r="G2946" s="37"/>
      <c r="H2946" s="37"/>
      <c r="I2946" s="37"/>
      <c r="J2946" s="71">
        <f t="shared" si="1057"/>
        <v>0</v>
      </c>
      <c r="K2946" s="107">
        <f t="shared" si="1058"/>
        <v>0</v>
      </c>
    </row>
    <row r="2947" spans="1:11" s="69" customFormat="1" ht="12" customHeight="1">
      <c r="A2947" s="28" t="s">
        <v>3853</v>
      </c>
      <c r="B2947" s="76" t="s">
        <v>1664</v>
      </c>
      <c r="C2947" s="26">
        <v>27.5</v>
      </c>
      <c r="D2947" s="26">
        <v>42.78</v>
      </c>
      <c r="E2947" s="26">
        <v>105</v>
      </c>
      <c r="G2947" s="37"/>
      <c r="H2947" s="37"/>
      <c r="I2947" s="37"/>
      <c r="J2947" s="71">
        <f t="shared" si="1057"/>
        <v>0</v>
      </c>
      <c r="K2947" s="107">
        <f t="shared" si="1058"/>
        <v>0</v>
      </c>
    </row>
    <row r="2948" spans="1:11" s="69" customFormat="1" ht="12" customHeight="1">
      <c r="A2948" s="28" t="s">
        <v>70</v>
      </c>
      <c r="B2948" s="76" t="s">
        <v>68</v>
      </c>
      <c r="C2948" s="26">
        <v>27.5</v>
      </c>
      <c r="D2948" s="26">
        <v>42.78</v>
      </c>
      <c r="E2948" s="26">
        <v>105</v>
      </c>
      <c r="G2948" s="37"/>
      <c r="H2948" s="37"/>
      <c r="I2948" s="37"/>
      <c r="J2948" s="71">
        <f t="shared" si="1057"/>
        <v>0</v>
      </c>
      <c r="K2948" s="107">
        <f t="shared" si="1058"/>
        <v>0</v>
      </c>
    </row>
    <row r="2949" spans="1:11" s="69" customFormat="1" ht="12" customHeight="1">
      <c r="A2949" s="28" t="s">
        <v>5784</v>
      </c>
      <c r="B2949" s="76" t="s">
        <v>709</v>
      </c>
      <c r="C2949" s="26">
        <v>27.5</v>
      </c>
      <c r="D2949" s="26">
        <v>42.78</v>
      </c>
      <c r="E2949" s="26">
        <v>105</v>
      </c>
      <c r="G2949" s="37"/>
      <c r="H2949" s="37"/>
      <c r="I2949" s="37"/>
      <c r="J2949" s="71">
        <f t="shared" si="1057"/>
        <v>0</v>
      </c>
      <c r="K2949" s="107">
        <f t="shared" si="1058"/>
        <v>0</v>
      </c>
    </row>
    <row r="2950" spans="1:11" s="69" customFormat="1" ht="12" customHeight="1">
      <c r="A2950" s="28" t="s">
        <v>5783</v>
      </c>
      <c r="B2950" s="76" t="s">
        <v>707</v>
      </c>
      <c r="C2950" s="26">
        <v>27.5</v>
      </c>
      <c r="D2950" s="26">
        <v>42.78</v>
      </c>
      <c r="E2950" s="26">
        <v>105</v>
      </c>
      <c r="G2950" s="37"/>
      <c r="H2950" s="37"/>
      <c r="I2950" s="37"/>
      <c r="J2950" s="71">
        <f t="shared" si="1057"/>
        <v>0</v>
      </c>
      <c r="K2950" s="107">
        <f t="shared" si="1058"/>
        <v>0</v>
      </c>
    </row>
    <row r="2951" spans="1:11" s="69" customFormat="1" ht="12" customHeight="1">
      <c r="A2951" s="28" t="s">
        <v>3855</v>
      </c>
      <c r="B2951" s="76" t="s">
        <v>909</v>
      </c>
      <c r="C2951" s="26">
        <v>27.5</v>
      </c>
      <c r="D2951" s="26">
        <v>42.78</v>
      </c>
      <c r="E2951" s="26">
        <v>105</v>
      </c>
      <c r="G2951" s="37"/>
      <c r="H2951" s="37"/>
      <c r="I2951" s="37"/>
      <c r="J2951" s="71">
        <f t="shared" si="1057"/>
        <v>0</v>
      </c>
      <c r="K2951" s="107">
        <f t="shared" si="1058"/>
        <v>0</v>
      </c>
    </row>
    <row r="2952" spans="1:11" s="69" customFormat="1" ht="12" customHeight="1">
      <c r="A2952" s="28" t="s">
        <v>3852</v>
      </c>
      <c r="B2952" s="76" t="s">
        <v>2943</v>
      </c>
      <c r="C2952" s="26">
        <v>27.5</v>
      </c>
      <c r="D2952" s="26">
        <v>42.78</v>
      </c>
      <c r="E2952" s="26">
        <v>105</v>
      </c>
      <c r="G2952" s="37"/>
      <c r="H2952" s="37"/>
      <c r="I2952" s="37"/>
      <c r="J2952" s="71">
        <f t="shared" si="1057"/>
        <v>0</v>
      </c>
      <c r="K2952" s="107">
        <f t="shared" si="1058"/>
        <v>0</v>
      </c>
    </row>
    <row r="2953" spans="1:11" s="69" customFormat="1" ht="12" customHeight="1">
      <c r="A2953" s="28" t="s">
        <v>712</v>
      </c>
      <c r="B2953" s="76" t="s">
        <v>6715</v>
      </c>
      <c r="C2953" s="26">
        <v>27.5</v>
      </c>
      <c r="D2953" s="26">
        <v>42.78</v>
      </c>
      <c r="E2953" s="26">
        <v>105</v>
      </c>
      <c r="G2953" s="37"/>
      <c r="H2953" s="37"/>
      <c r="I2953" s="37"/>
      <c r="J2953" s="71">
        <f t="shared" si="1057"/>
        <v>0</v>
      </c>
      <c r="K2953" s="107">
        <f t="shared" si="1058"/>
        <v>0</v>
      </c>
    </row>
    <row r="2954" spans="1:11" s="69" customFormat="1" ht="12" customHeight="1">
      <c r="A2954" s="28" t="s">
        <v>2935</v>
      </c>
      <c r="B2954" s="76" t="s">
        <v>3926</v>
      </c>
      <c r="C2954" s="26">
        <v>27.5</v>
      </c>
      <c r="D2954" s="26">
        <v>42.78</v>
      </c>
      <c r="E2954" s="26">
        <v>105</v>
      </c>
      <c r="G2954" s="37"/>
      <c r="H2954" s="37"/>
      <c r="I2954" s="37"/>
      <c r="J2954" s="71">
        <f t="shared" si="1057"/>
        <v>0</v>
      </c>
      <c r="K2954" s="107">
        <f t="shared" si="1058"/>
        <v>0</v>
      </c>
    </row>
    <row r="2955" spans="1:11" s="69" customFormat="1" ht="12" customHeight="1">
      <c r="A2955" s="28" t="s">
        <v>3850</v>
      </c>
      <c r="B2955" s="76" t="s">
        <v>2939</v>
      </c>
      <c r="C2955" s="26">
        <v>27.5</v>
      </c>
      <c r="D2955" s="26">
        <v>42.78</v>
      </c>
      <c r="E2955" s="26">
        <v>105</v>
      </c>
      <c r="G2955" s="37"/>
      <c r="H2955" s="37"/>
      <c r="I2955" s="37"/>
      <c r="J2955" s="71">
        <f t="shared" si="1057"/>
        <v>0</v>
      </c>
      <c r="K2955" s="107">
        <f t="shared" si="1058"/>
        <v>0</v>
      </c>
    </row>
    <row r="2956" spans="1:11" s="69" customFormat="1" ht="12" customHeight="1">
      <c r="A2956" s="28" t="s">
        <v>2936</v>
      </c>
      <c r="B2956" s="76" t="s">
        <v>3928</v>
      </c>
      <c r="C2956" s="26">
        <v>27.5</v>
      </c>
      <c r="D2956" s="26">
        <v>42.78</v>
      </c>
      <c r="E2956" s="26">
        <v>105</v>
      </c>
      <c r="G2956" s="37"/>
      <c r="H2956" s="37"/>
      <c r="I2956" s="37"/>
      <c r="J2956" s="71">
        <f t="shared" si="1057"/>
        <v>0</v>
      </c>
      <c r="K2956" s="107">
        <f t="shared" si="1058"/>
        <v>0</v>
      </c>
    </row>
    <row r="2957" spans="1:11" s="69" customFormat="1" ht="12" customHeight="1">
      <c r="A2957" s="28" t="s">
        <v>3789</v>
      </c>
      <c r="B2957" s="76" t="s">
        <v>3780</v>
      </c>
      <c r="C2957" s="26">
        <v>27.5</v>
      </c>
      <c r="D2957" s="26">
        <v>42.78</v>
      </c>
      <c r="E2957" s="26">
        <v>105</v>
      </c>
      <c r="G2957" s="37"/>
      <c r="H2957" s="37"/>
      <c r="I2957" s="37"/>
      <c r="J2957" s="71">
        <f t="shared" si="1057"/>
        <v>0</v>
      </c>
      <c r="K2957" s="107">
        <f t="shared" si="1058"/>
        <v>0</v>
      </c>
    </row>
    <row r="2958" spans="1:11" s="69" customFormat="1" ht="12" customHeight="1">
      <c r="A2958" s="28" t="s">
        <v>3764</v>
      </c>
      <c r="B2958" s="76" t="s">
        <v>3782</v>
      </c>
      <c r="C2958" s="26">
        <v>27.5</v>
      </c>
      <c r="D2958" s="26">
        <v>42.78</v>
      </c>
      <c r="E2958" s="26">
        <v>105</v>
      </c>
      <c r="G2958" s="37"/>
      <c r="H2958" s="37"/>
      <c r="I2958" s="37"/>
      <c r="J2958" s="71">
        <f t="shared" si="1057"/>
        <v>0</v>
      </c>
      <c r="K2958" s="107">
        <f t="shared" si="1058"/>
        <v>0</v>
      </c>
    </row>
    <row r="2959" spans="1:11" s="69" customFormat="1" ht="12" customHeight="1">
      <c r="A2959" s="28" t="s">
        <v>3765</v>
      </c>
      <c r="B2959" s="76" t="s">
        <v>3784</v>
      </c>
      <c r="C2959" s="26">
        <v>27.5</v>
      </c>
      <c r="D2959" s="26">
        <v>42.78</v>
      </c>
      <c r="E2959" s="26">
        <v>105</v>
      </c>
      <c r="G2959" s="37"/>
      <c r="H2959" s="37"/>
      <c r="I2959" s="37"/>
      <c r="J2959" s="71">
        <f t="shared" si="1057"/>
        <v>0</v>
      </c>
      <c r="K2959" s="107">
        <f t="shared" si="1058"/>
        <v>0</v>
      </c>
    </row>
    <row r="2960" spans="1:11" s="69" customFormat="1" ht="12" customHeight="1">
      <c r="A2960" s="28" t="s">
        <v>3766</v>
      </c>
      <c r="B2960" s="76" t="s">
        <v>3787</v>
      </c>
      <c r="C2960" s="26">
        <v>27.86</v>
      </c>
      <c r="D2960" s="26">
        <v>43.33</v>
      </c>
      <c r="E2960" s="26">
        <v>106.36</v>
      </c>
      <c r="G2960" s="39"/>
      <c r="H2960" s="39"/>
      <c r="I2960" s="39"/>
      <c r="J2960" s="71">
        <f t="shared" si="1057"/>
        <v>0</v>
      </c>
      <c r="K2960" s="107">
        <f t="shared" si="1058"/>
        <v>0</v>
      </c>
    </row>
    <row r="2961" spans="1:11" s="69" customFormat="1" ht="12" customHeight="1">
      <c r="A2961" s="52"/>
      <c r="B2961" s="77"/>
      <c r="C2961" s="47" t="s">
        <v>9472</v>
      </c>
      <c r="D2961" s="20" t="s">
        <v>9468</v>
      </c>
      <c r="E2961" s="21" t="s">
        <v>9469</v>
      </c>
      <c r="F2961" s="67"/>
      <c r="G2961" s="42" t="s">
        <v>9472</v>
      </c>
      <c r="H2961" s="42" t="s">
        <v>9468</v>
      </c>
      <c r="I2961" s="42" t="s">
        <v>9469</v>
      </c>
      <c r="J2961" s="73"/>
    </row>
    <row r="2962" spans="1:11" s="69" customFormat="1" ht="12" customHeight="1">
      <c r="A2962" s="24" t="s">
        <v>9292</v>
      </c>
      <c r="B2962" s="70" t="s">
        <v>9224</v>
      </c>
      <c r="C2962" s="26">
        <v>14.21</v>
      </c>
      <c r="D2962" s="26">
        <v>22.11</v>
      </c>
      <c r="E2962" s="26">
        <v>36.18</v>
      </c>
      <c r="G2962" s="37"/>
      <c r="H2962" s="37"/>
      <c r="I2962" s="37"/>
      <c r="J2962" s="71">
        <f t="shared" ref="J2962:J2966" si="1059">(C2962*G2962)+(D2962*H2962)+(E2962*I2962)</f>
        <v>0</v>
      </c>
      <c r="K2962" s="107">
        <f t="shared" ref="K2962:K2966" si="1060">SUBTOTAL(9,G2962:I2962)</f>
        <v>0</v>
      </c>
    </row>
    <row r="2963" spans="1:11" s="69" customFormat="1" ht="12" customHeight="1">
      <c r="A2963" s="24" t="s">
        <v>6073</v>
      </c>
      <c r="B2963" s="70" t="s">
        <v>6072</v>
      </c>
      <c r="C2963" s="26">
        <v>14.21</v>
      </c>
      <c r="D2963" s="26">
        <v>22.11</v>
      </c>
      <c r="E2963" s="26">
        <v>36.18</v>
      </c>
      <c r="G2963" s="37"/>
      <c r="H2963" s="37"/>
      <c r="I2963" s="37"/>
      <c r="J2963" s="71">
        <f t="shared" si="1059"/>
        <v>0</v>
      </c>
      <c r="K2963" s="107">
        <f t="shared" si="1060"/>
        <v>0</v>
      </c>
    </row>
    <row r="2964" spans="1:11" s="69" customFormat="1" ht="12" customHeight="1">
      <c r="A2964" s="24" t="s">
        <v>6075</v>
      </c>
      <c r="B2964" s="70" t="s">
        <v>6074</v>
      </c>
      <c r="C2964" s="26">
        <v>14.21</v>
      </c>
      <c r="D2964" s="26">
        <v>22.11</v>
      </c>
      <c r="E2964" s="26">
        <v>36.18</v>
      </c>
      <c r="G2964" s="37"/>
      <c r="H2964" s="37"/>
      <c r="I2964" s="37"/>
      <c r="J2964" s="71">
        <f t="shared" si="1059"/>
        <v>0</v>
      </c>
      <c r="K2964" s="107">
        <f t="shared" si="1060"/>
        <v>0</v>
      </c>
    </row>
    <row r="2965" spans="1:11" s="69" customFormat="1" ht="12" customHeight="1">
      <c r="A2965" s="24" t="s">
        <v>6077</v>
      </c>
      <c r="B2965" s="70" t="s">
        <v>6076</v>
      </c>
      <c r="C2965" s="26">
        <v>14.21</v>
      </c>
      <c r="D2965" s="26">
        <v>22.11</v>
      </c>
      <c r="E2965" s="26">
        <v>36.18</v>
      </c>
      <c r="G2965" s="37"/>
      <c r="H2965" s="37"/>
      <c r="I2965" s="37"/>
      <c r="J2965" s="71">
        <f t="shared" si="1059"/>
        <v>0</v>
      </c>
      <c r="K2965" s="107">
        <f t="shared" si="1060"/>
        <v>0</v>
      </c>
    </row>
    <row r="2966" spans="1:11" s="69" customFormat="1" ht="12" customHeight="1">
      <c r="A2966" s="24" t="s">
        <v>6079</v>
      </c>
      <c r="B2966" s="70" t="s">
        <v>6078</v>
      </c>
      <c r="C2966" s="26">
        <v>14.21</v>
      </c>
      <c r="D2966" s="26">
        <v>22.11</v>
      </c>
      <c r="E2966" s="26">
        <v>36.18</v>
      </c>
      <c r="G2966" s="39"/>
      <c r="H2966" s="39"/>
      <c r="I2966" s="39"/>
      <c r="J2966" s="71">
        <f t="shared" si="1059"/>
        <v>0</v>
      </c>
      <c r="K2966" s="107">
        <f t="shared" si="1060"/>
        <v>0</v>
      </c>
    </row>
    <row r="2967" spans="1:11" s="69" customFormat="1" ht="12" customHeight="1">
      <c r="A2967" s="51"/>
      <c r="B2967" s="72"/>
      <c r="C2967" s="47" t="s">
        <v>9465</v>
      </c>
      <c r="D2967" s="20" t="s">
        <v>5564</v>
      </c>
      <c r="E2967" s="21" t="s">
        <v>9480</v>
      </c>
      <c r="F2967" s="67"/>
      <c r="G2967" s="42" t="s">
        <v>9465</v>
      </c>
      <c r="H2967" s="42" t="s">
        <v>5564</v>
      </c>
      <c r="I2967" s="42" t="s">
        <v>9480</v>
      </c>
      <c r="J2967" s="73"/>
    </row>
    <row r="2968" spans="1:11" s="69" customFormat="1" ht="12" customHeight="1">
      <c r="A2968" s="24" t="s">
        <v>8472</v>
      </c>
      <c r="B2968" s="70" t="s">
        <v>9387</v>
      </c>
      <c r="C2968" s="26">
        <v>13.36</v>
      </c>
      <c r="D2968" s="26">
        <v>20.78</v>
      </c>
      <c r="E2968" s="26">
        <v>51</v>
      </c>
      <c r="G2968" s="39"/>
      <c r="H2968" s="39"/>
      <c r="I2968" s="39"/>
      <c r="J2968" s="71">
        <f t="shared" ref="J2968" si="1061">(C2968*G2968)+(D2968*H2968)+(E2968*I2968)</f>
        <v>0</v>
      </c>
      <c r="K2968" s="107">
        <f>SUBTOTAL(9,G2968:I2968)</f>
        <v>0</v>
      </c>
    </row>
    <row r="2969" spans="1:11" s="69" customFormat="1" ht="12" customHeight="1">
      <c r="A2969" s="52"/>
      <c r="B2969" s="78"/>
      <c r="C2969" s="47" t="s">
        <v>5567</v>
      </c>
      <c r="D2969" s="20" t="s">
        <v>9467</v>
      </c>
      <c r="E2969" s="21" t="s">
        <v>3050</v>
      </c>
      <c r="F2969" s="67"/>
      <c r="G2969" s="42" t="s">
        <v>5567</v>
      </c>
      <c r="H2969" s="42" t="s">
        <v>9467</v>
      </c>
      <c r="I2969" s="42" t="s">
        <v>3050</v>
      </c>
      <c r="J2969" s="73"/>
    </row>
    <row r="2970" spans="1:11" s="69" customFormat="1" ht="12" customHeight="1">
      <c r="A2970" s="24" t="s">
        <v>6598</v>
      </c>
      <c r="B2970" s="70" t="s">
        <v>9686</v>
      </c>
      <c r="C2970" s="26">
        <v>17.14</v>
      </c>
      <c r="D2970" s="26">
        <v>40</v>
      </c>
      <c r="E2970" s="26">
        <v>54.55</v>
      </c>
      <c r="G2970" s="37"/>
      <c r="H2970" s="37"/>
      <c r="I2970" s="37"/>
      <c r="J2970" s="71">
        <f t="shared" ref="J2970:J2973" si="1062">(C2970*G2970)+(D2970*H2970)+(E2970*I2970)</f>
        <v>0</v>
      </c>
      <c r="K2970" s="107">
        <f t="shared" ref="K2970:K2973" si="1063">SUBTOTAL(9,G2970:I2970)</f>
        <v>0</v>
      </c>
    </row>
    <row r="2971" spans="1:11" s="69" customFormat="1" ht="12" customHeight="1">
      <c r="A2971" s="24" t="s">
        <v>6599</v>
      </c>
      <c r="B2971" s="70" t="s">
        <v>9687</v>
      </c>
      <c r="C2971" s="26">
        <v>17.14</v>
      </c>
      <c r="D2971" s="26">
        <v>40</v>
      </c>
      <c r="E2971" s="26">
        <v>54.55</v>
      </c>
      <c r="G2971" s="37"/>
      <c r="H2971" s="37"/>
      <c r="I2971" s="37"/>
      <c r="J2971" s="71">
        <f t="shared" si="1062"/>
        <v>0</v>
      </c>
      <c r="K2971" s="107">
        <f t="shared" si="1063"/>
        <v>0</v>
      </c>
    </row>
    <row r="2972" spans="1:11" s="69" customFormat="1" ht="12" customHeight="1">
      <c r="A2972" s="24" t="s">
        <v>1876</v>
      </c>
      <c r="B2972" s="70" t="s">
        <v>9688</v>
      </c>
      <c r="C2972" s="26">
        <v>17.14</v>
      </c>
      <c r="D2972" s="26">
        <v>40</v>
      </c>
      <c r="E2972" s="26">
        <v>54.55</v>
      </c>
      <c r="G2972" s="37"/>
      <c r="H2972" s="37"/>
      <c r="I2972" s="37"/>
      <c r="J2972" s="71">
        <f t="shared" si="1062"/>
        <v>0</v>
      </c>
      <c r="K2972" s="107">
        <f t="shared" si="1063"/>
        <v>0</v>
      </c>
    </row>
    <row r="2973" spans="1:11" s="69" customFormat="1" ht="12" customHeight="1">
      <c r="A2973" s="24" t="s">
        <v>1877</v>
      </c>
      <c r="B2973" s="70" t="s">
        <v>9689</v>
      </c>
      <c r="C2973" s="26">
        <v>17.14</v>
      </c>
      <c r="D2973" s="26">
        <v>40</v>
      </c>
      <c r="E2973" s="26">
        <v>54.55</v>
      </c>
      <c r="G2973" s="39"/>
      <c r="H2973" s="39"/>
      <c r="I2973" s="39"/>
      <c r="J2973" s="71">
        <f t="shared" si="1062"/>
        <v>0</v>
      </c>
      <c r="K2973" s="107">
        <f t="shared" si="1063"/>
        <v>0</v>
      </c>
    </row>
    <row r="2974" spans="1:11" s="69" customFormat="1" ht="12" customHeight="1">
      <c r="A2974" s="51"/>
      <c r="B2974" s="74"/>
      <c r="C2974" s="47" t="s">
        <v>9504</v>
      </c>
      <c r="D2974" s="20" t="s">
        <v>7407</v>
      </c>
      <c r="E2974" s="21" t="s">
        <v>9507</v>
      </c>
      <c r="F2974" s="67"/>
      <c r="G2974" s="42" t="s">
        <v>9504</v>
      </c>
      <c r="H2974" s="42" t="s">
        <v>7407</v>
      </c>
      <c r="I2974" s="42" t="s">
        <v>9507</v>
      </c>
      <c r="J2974" s="73"/>
    </row>
    <row r="2975" spans="1:11" s="69" customFormat="1" ht="12" customHeight="1">
      <c r="A2975" s="24" t="s">
        <v>2259</v>
      </c>
      <c r="B2975" s="70" t="s">
        <v>2258</v>
      </c>
      <c r="C2975" s="26">
        <v>3.47</v>
      </c>
      <c r="D2975" s="26">
        <v>5.4</v>
      </c>
      <c r="E2975" s="26">
        <v>13.25</v>
      </c>
      <c r="G2975" s="37"/>
      <c r="H2975" s="37"/>
      <c r="I2975" s="37"/>
      <c r="J2975" s="71">
        <f t="shared" ref="J2975:J2983" si="1064">(C2975*G2975)+(D2975*H2975)+(E2975*I2975)</f>
        <v>0</v>
      </c>
      <c r="K2975" s="107">
        <f t="shared" ref="K2975:K3038" si="1065">SUBTOTAL(9,G2975:I2975)</f>
        <v>0</v>
      </c>
    </row>
    <row r="2976" spans="1:11" s="69" customFormat="1" ht="12" customHeight="1">
      <c r="A2976" s="24" t="s">
        <v>6108</v>
      </c>
      <c r="B2976" s="70" t="s">
        <v>6107</v>
      </c>
      <c r="C2976" s="26">
        <v>3.47</v>
      </c>
      <c r="D2976" s="26">
        <v>5.4</v>
      </c>
      <c r="E2976" s="26">
        <v>13.25</v>
      </c>
      <c r="G2976" s="37"/>
      <c r="H2976" s="37"/>
      <c r="I2976" s="37"/>
      <c r="J2976" s="71">
        <f t="shared" si="1064"/>
        <v>0</v>
      </c>
      <c r="K2976" s="107">
        <f t="shared" si="1065"/>
        <v>0</v>
      </c>
    </row>
    <row r="2977" spans="1:11" s="69" customFormat="1" ht="12" customHeight="1">
      <c r="A2977" s="24" t="s">
        <v>6112</v>
      </c>
      <c r="B2977" s="70" t="s">
        <v>6111</v>
      </c>
      <c r="C2977" s="26">
        <v>3.47</v>
      </c>
      <c r="D2977" s="26">
        <v>5.4</v>
      </c>
      <c r="E2977" s="26">
        <v>13.25</v>
      </c>
      <c r="G2977" s="37"/>
      <c r="H2977" s="37"/>
      <c r="I2977" s="37"/>
      <c r="J2977" s="71">
        <f t="shared" si="1064"/>
        <v>0</v>
      </c>
      <c r="K2977" s="107">
        <f t="shared" si="1065"/>
        <v>0</v>
      </c>
    </row>
    <row r="2978" spans="1:11" s="69" customFormat="1" ht="12" customHeight="1">
      <c r="A2978" s="24" t="s">
        <v>7102</v>
      </c>
      <c r="B2978" s="70" t="s">
        <v>7101</v>
      </c>
      <c r="C2978" s="26">
        <v>3.47</v>
      </c>
      <c r="D2978" s="26">
        <v>5.4</v>
      </c>
      <c r="E2978" s="26">
        <v>13.25</v>
      </c>
      <c r="G2978" s="37"/>
      <c r="H2978" s="37"/>
      <c r="I2978" s="37"/>
      <c r="J2978" s="71">
        <f t="shared" si="1064"/>
        <v>0</v>
      </c>
      <c r="K2978" s="107">
        <f t="shared" si="1065"/>
        <v>0</v>
      </c>
    </row>
    <row r="2979" spans="1:11" s="69" customFormat="1" ht="12" customHeight="1">
      <c r="A2979" s="24" t="s">
        <v>6551</v>
      </c>
      <c r="B2979" s="70" t="s">
        <v>6550</v>
      </c>
      <c r="C2979" s="26">
        <v>3.47</v>
      </c>
      <c r="D2979" s="26">
        <v>5.4</v>
      </c>
      <c r="E2979" s="26">
        <v>13.25</v>
      </c>
      <c r="G2979" s="37"/>
      <c r="H2979" s="37"/>
      <c r="I2979" s="37"/>
      <c r="J2979" s="71">
        <f t="shared" si="1064"/>
        <v>0</v>
      </c>
      <c r="K2979" s="107">
        <f t="shared" si="1065"/>
        <v>0</v>
      </c>
    </row>
    <row r="2980" spans="1:11" s="69" customFormat="1" ht="12" customHeight="1">
      <c r="A2980" s="24" t="s">
        <v>6553</v>
      </c>
      <c r="B2980" s="70" t="s">
        <v>6552</v>
      </c>
      <c r="C2980" s="26">
        <v>3.47</v>
      </c>
      <c r="D2980" s="26">
        <v>5.4</v>
      </c>
      <c r="E2980" s="26">
        <v>13.25</v>
      </c>
      <c r="G2980" s="37"/>
      <c r="H2980" s="37"/>
      <c r="I2980" s="37"/>
      <c r="J2980" s="71">
        <f t="shared" si="1064"/>
        <v>0</v>
      </c>
      <c r="K2980" s="107">
        <f t="shared" si="1065"/>
        <v>0</v>
      </c>
    </row>
    <row r="2981" spans="1:11" s="69" customFormat="1" ht="12" customHeight="1">
      <c r="A2981" s="24" t="s">
        <v>3763</v>
      </c>
      <c r="B2981" s="70" t="s">
        <v>3762</v>
      </c>
      <c r="C2981" s="26">
        <v>3.47</v>
      </c>
      <c r="D2981" s="26">
        <v>5.4</v>
      </c>
      <c r="E2981" s="26">
        <v>13.25</v>
      </c>
      <c r="G2981" s="37"/>
      <c r="H2981" s="37"/>
      <c r="I2981" s="37"/>
      <c r="J2981" s="71">
        <f t="shared" si="1064"/>
        <v>0</v>
      </c>
      <c r="K2981" s="107">
        <f t="shared" si="1065"/>
        <v>0</v>
      </c>
    </row>
    <row r="2982" spans="1:11" s="69" customFormat="1" ht="12" customHeight="1">
      <c r="A2982" s="24" t="s">
        <v>98</v>
      </c>
      <c r="B2982" s="70" t="s">
        <v>3033</v>
      </c>
      <c r="C2982" s="26">
        <v>3.47</v>
      </c>
      <c r="D2982" s="26">
        <v>5.4</v>
      </c>
      <c r="E2982" s="26">
        <v>13.25</v>
      </c>
      <c r="G2982" s="37"/>
      <c r="H2982" s="37"/>
      <c r="I2982" s="37"/>
      <c r="J2982" s="71">
        <f t="shared" si="1064"/>
        <v>0</v>
      </c>
      <c r="K2982" s="107">
        <f t="shared" si="1065"/>
        <v>0</v>
      </c>
    </row>
    <row r="2983" spans="1:11" s="69" customFormat="1" ht="12" customHeight="1">
      <c r="A2983" s="24" t="s">
        <v>6110</v>
      </c>
      <c r="B2983" s="70" t="s">
        <v>6109</v>
      </c>
      <c r="C2983" s="26">
        <v>3.47</v>
      </c>
      <c r="D2983" s="26">
        <v>5.4</v>
      </c>
      <c r="E2983" s="26">
        <v>13.25</v>
      </c>
      <c r="G2983" s="37"/>
      <c r="H2983" s="37"/>
      <c r="I2983" s="37"/>
      <c r="J2983" s="71">
        <f t="shared" si="1064"/>
        <v>0</v>
      </c>
      <c r="K2983" s="107">
        <f t="shared" si="1065"/>
        <v>0</v>
      </c>
    </row>
    <row r="2984" spans="1:11" s="69" customFormat="1" ht="12" customHeight="1">
      <c r="A2984" s="24" t="s">
        <v>5711</v>
      </c>
      <c r="B2984" s="70" t="s">
        <v>5710</v>
      </c>
      <c r="C2984" s="26">
        <v>4.0599999999999996</v>
      </c>
      <c r="D2984" s="26">
        <v>6.31</v>
      </c>
      <c r="E2984" s="26">
        <v>15.49</v>
      </c>
      <c r="G2984" s="37"/>
      <c r="H2984" s="37"/>
      <c r="I2984" s="37"/>
      <c r="J2984" s="71">
        <f t="shared" ref="J2984:J2992" si="1066">(C2984*G2984)+(D2984*H2984)+(E2984*I2984)</f>
        <v>0</v>
      </c>
      <c r="K2984" s="107">
        <f t="shared" si="1065"/>
        <v>0</v>
      </c>
    </row>
    <row r="2985" spans="1:11" s="69" customFormat="1" ht="12" customHeight="1">
      <c r="A2985" s="24" t="s">
        <v>690</v>
      </c>
      <c r="B2985" s="70" t="s">
        <v>689</v>
      </c>
      <c r="C2985" s="26">
        <v>4.0599999999999996</v>
      </c>
      <c r="D2985" s="26">
        <v>6.31</v>
      </c>
      <c r="E2985" s="26">
        <v>15.49</v>
      </c>
      <c r="G2985" s="37"/>
      <c r="H2985" s="37"/>
      <c r="I2985" s="37"/>
      <c r="J2985" s="71">
        <f t="shared" si="1066"/>
        <v>0</v>
      </c>
      <c r="K2985" s="107">
        <f t="shared" si="1065"/>
        <v>0</v>
      </c>
    </row>
    <row r="2986" spans="1:11" s="69" customFormat="1" ht="12" customHeight="1">
      <c r="A2986" s="24" t="s">
        <v>691</v>
      </c>
      <c r="B2986" s="70" t="s">
        <v>7195</v>
      </c>
      <c r="C2986" s="26">
        <v>4.0599999999999996</v>
      </c>
      <c r="D2986" s="26">
        <v>6.31</v>
      </c>
      <c r="E2986" s="26">
        <v>15.49</v>
      </c>
      <c r="G2986" s="37"/>
      <c r="H2986" s="37"/>
      <c r="I2986" s="37"/>
      <c r="J2986" s="71">
        <f t="shared" si="1066"/>
        <v>0</v>
      </c>
      <c r="K2986" s="107">
        <f t="shared" si="1065"/>
        <v>0</v>
      </c>
    </row>
    <row r="2987" spans="1:11" s="69" customFormat="1" ht="12" customHeight="1">
      <c r="A2987" s="24" t="s">
        <v>2487</v>
      </c>
      <c r="B2987" s="70" t="s">
        <v>2486</v>
      </c>
      <c r="C2987" s="26">
        <v>4.0599999999999996</v>
      </c>
      <c r="D2987" s="26">
        <v>6.31</v>
      </c>
      <c r="E2987" s="26">
        <v>15.49</v>
      </c>
      <c r="G2987" s="37"/>
      <c r="H2987" s="37"/>
      <c r="I2987" s="37"/>
      <c r="J2987" s="71">
        <f t="shared" si="1066"/>
        <v>0</v>
      </c>
      <c r="K2987" s="107">
        <f t="shared" si="1065"/>
        <v>0</v>
      </c>
    </row>
    <row r="2988" spans="1:11" s="69" customFormat="1" ht="12" customHeight="1">
      <c r="A2988" s="24" t="s">
        <v>1568</v>
      </c>
      <c r="B2988" s="70" t="s">
        <v>1567</v>
      </c>
      <c r="C2988" s="26">
        <v>4.0599999999999996</v>
      </c>
      <c r="D2988" s="26">
        <v>6.31</v>
      </c>
      <c r="E2988" s="26">
        <v>15.49</v>
      </c>
      <c r="G2988" s="37"/>
      <c r="H2988" s="37"/>
      <c r="I2988" s="37"/>
      <c r="J2988" s="71">
        <f t="shared" si="1066"/>
        <v>0</v>
      </c>
      <c r="K2988" s="107">
        <f t="shared" si="1065"/>
        <v>0</v>
      </c>
    </row>
    <row r="2989" spans="1:11" s="69" customFormat="1" ht="12" customHeight="1">
      <c r="A2989" s="24" t="s">
        <v>1570</v>
      </c>
      <c r="B2989" s="70" t="s">
        <v>1569</v>
      </c>
      <c r="C2989" s="26">
        <v>4.0599999999999996</v>
      </c>
      <c r="D2989" s="26">
        <v>6.31</v>
      </c>
      <c r="E2989" s="26">
        <v>15.49</v>
      </c>
      <c r="G2989" s="37"/>
      <c r="H2989" s="37"/>
      <c r="I2989" s="37"/>
      <c r="J2989" s="71">
        <f t="shared" si="1066"/>
        <v>0</v>
      </c>
      <c r="K2989" s="107">
        <f t="shared" si="1065"/>
        <v>0</v>
      </c>
    </row>
    <row r="2990" spans="1:11" s="69" customFormat="1" ht="12" customHeight="1">
      <c r="A2990" s="24" t="s">
        <v>2489</v>
      </c>
      <c r="B2990" s="70" t="s">
        <v>2488</v>
      </c>
      <c r="C2990" s="26">
        <v>4.0599999999999996</v>
      </c>
      <c r="D2990" s="26">
        <v>6.31</v>
      </c>
      <c r="E2990" s="26">
        <v>15.49</v>
      </c>
      <c r="G2990" s="37"/>
      <c r="H2990" s="37"/>
      <c r="I2990" s="37"/>
      <c r="J2990" s="71">
        <f t="shared" si="1066"/>
        <v>0</v>
      </c>
      <c r="K2990" s="107">
        <f t="shared" si="1065"/>
        <v>0</v>
      </c>
    </row>
    <row r="2991" spans="1:11" s="69" customFormat="1" ht="12" customHeight="1">
      <c r="A2991" s="24" t="s">
        <v>285</v>
      </c>
      <c r="B2991" s="70" t="s">
        <v>284</v>
      </c>
      <c r="C2991" s="26">
        <v>4.0599999999999996</v>
      </c>
      <c r="D2991" s="26">
        <v>6.31</v>
      </c>
      <c r="E2991" s="26">
        <v>15.49</v>
      </c>
      <c r="G2991" s="37"/>
      <c r="H2991" s="37"/>
      <c r="I2991" s="37"/>
      <c r="J2991" s="71">
        <f t="shared" si="1066"/>
        <v>0</v>
      </c>
      <c r="K2991" s="107">
        <f t="shared" si="1065"/>
        <v>0</v>
      </c>
    </row>
    <row r="2992" spans="1:11" s="69" customFormat="1" ht="12" customHeight="1">
      <c r="A2992" s="24" t="s">
        <v>1566</v>
      </c>
      <c r="B2992" s="70" t="s">
        <v>1673</v>
      </c>
      <c r="C2992" s="26">
        <v>4.0599999999999996</v>
      </c>
      <c r="D2992" s="26">
        <v>6.31</v>
      </c>
      <c r="E2992" s="26">
        <v>15.49</v>
      </c>
      <c r="G2992" s="37"/>
      <c r="H2992" s="37"/>
      <c r="I2992" s="37"/>
      <c r="J2992" s="71">
        <f t="shared" si="1066"/>
        <v>0</v>
      </c>
      <c r="K2992" s="107">
        <f t="shared" si="1065"/>
        <v>0</v>
      </c>
    </row>
    <row r="2993" spans="1:11" s="69" customFormat="1" ht="12" customHeight="1">
      <c r="A2993" s="24" t="s">
        <v>1051</v>
      </c>
      <c r="B2993" s="70" t="s">
        <v>7196</v>
      </c>
      <c r="C2993" s="26">
        <v>4.09</v>
      </c>
      <c r="D2993" s="26">
        <v>6.36</v>
      </c>
      <c r="E2993" s="26">
        <v>15.6</v>
      </c>
      <c r="G2993" s="37"/>
      <c r="H2993" s="37"/>
      <c r="I2993" s="37"/>
      <c r="J2993" s="71">
        <f t="shared" ref="J2993:J2996" si="1067">(C2993*G2993)+(D2993*H2993)+(E2993*I2993)</f>
        <v>0</v>
      </c>
      <c r="K2993" s="107">
        <f t="shared" si="1065"/>
        <v>0</v>
      </c>
    </row>
    <row r="2994" spans="1:11" s="69" customFormat="1" ht="12" customHeight="1">
      <c r="A2994" s="24" t="s">
        <v>2255</v>
      </c>
      <c r="B2994" s="70" t="s">
        <v>2254</v>
      </c>
      <c r="C2994" s="26">
        <v>4.09</v>
      </c>
      <c r="D2994" s="26">
        <v>6.36</v>
      </c>
      <c r="E2994" s="26">
        <v>15.6</v>
      </c>
      <c r="G2994" s="37"/>
      <c r="H2994" s="37"/>
      <c r="I2994" s="37"/>
      <c r="J2994" s="71">
        <f t="shared" si="1067"/>
        <v>0</v>
      </c>
      <c r="K2994" s="107">
        <f t="shared" si="1065"/>
        <v>0</v>
      </c>
    </row>
    <row r="2995" spans="1:11" s="69" customFormat="1" ht="12" customHeight="1">
      <c r="A2995" s="24" t="s">
        <v>2257</v>
      </c>
      <c r="B2995" s="70" t="s">
        <v>2256</v>
      </c>
      <c r="C2995" s="26">
        <v>4.09</v>
      </c>
      <c r="D2995" s="26">
        <v>6.36</v>
      </c>
      <c r="E2995" s="26">
        <v>15.6</v>
      </c>
      <c r="G2995" s="37"/>
      <c r="H2995" s="37"/>
      <c r="I2995" s="37"/>
      <c r="J2995" s="71">
        <f t="shared" si="1067"/>
        <v>0</v>
      </c>
      <c r="K2995" s="107">
        <f t="shared" si="1065"/>
        <v>0</v>
      </c>
    </row>
    <row r="2996" spans="1:11" s="69" customFormat="1" ht="12" customHeight="1">
      <c r="A2996" s="24" t="s">
        <v>2253</v>
      </c>
      <c r="B2996" s="70" t="s">
        <v>2252</v>
      </c>
      <c r="C2996" s="26">
        <v>4.09</v>
      </c>
      <c r="D2996" s="26">
        <v>6.36</v>
      </c>
      <c r="E2996" s="26">
        <v>15.6</v>
      </c>
      <c r="G2996" s="37"/>
      <c r="H2996" s="37"/>
      <c r="I2996" s="37"/>
      <c r="J2996" s="71">
        <f t="shared" si="1067"/>
        <v>0</v>
      </c>
      <c r="K2996" s="107">
        <f t="shared" si="1065"/>
        <v>0</v>
      </c>
    </row>
    <row r="2997" spans="1:11" s="69" customFormat="1" ht="12" customHeight="1">
      <c r="A2997" s="24" t="s">
        <v>7167</v>
      </c>
      <c r="B2997" s="70" t="s">
        <v>7166</v>
      </c>
      <c r="C2997" s="26">
        <v>4.21</v>
      </c>
      <c r="D2997" s="26">
        <v>6.56</v>
      </c>
      <c r="E2997" s="26">
        <v>16.09</v>
      </c>
      <c r="G2997" s="37"/>
      <c r="H2997" s="37"/>
      <c r="I2997" s="37"/>
      <c r="J2997" s="71">
        <f t="shared" ref="J2997:J3002" si="1068">(C2997*G2997)+(D2997*H2997)+(E2997*I2997)</f>
        <v>0</v>
      </c>
      <c r="K2997" s="107">
        <f t="shared" si="1065"/>
        <v>0</v>
      </c>
    </row>
    <row r="2998" spans="1:11" s="69" customFormat="1" ht="12" customHeight="1">
      <c r="A2998" s="24" t="s">
        <v>5707</v>
      </c>
      <c r="B2998" s="70" t="s">
        <v>5706</v>
      </c>
      <c r="C2998" s="26">
        <v>4.21</v>
      </c>
      <c r="D2998" s="26">
        <v>6.56</v>
      </c>
      <c r="E2998" s="26">
        <v>16.09</v>
      </c>
      <c r="G2998" s="37"/>
      <c r="H2998" s="37"/>
      <c r="I2998" s="37"/>
      <c r="J2998" s="71">
        <f t="shared" si="1068"/>
        <v>0</v>
      </c>
      <c r="K2998" s="107">
        <f t="shared" si="1065"/>
        <v>0</v>
      </c>
    </row>
    <row r="2999" spans="1:11" s="69" customFormat="1" ht="12" customHeight="1">
      <c r="A2999" s="24" t="s">
        <v>7169</v>
      </c>
      <c r="B2999" s="70" t="s">
        <v>7168</v>
      </c>
      <c r="C2999" s="26">
        <v>4.21</v>
      </c>
      <c r="D2999" s="26">
        <v>6.56</v>
      </c>
      <c r="E2999" s="26">
        <v>16.09</v>
      </c>
      <c r="G2999" s="37"/>
      <c r="H2999" s="37"/>
      <c r="I2999" s="37"/>
      <c r="J2999" s="71">
        <f t="shared" si="1068"/>
        <v>0</v>
      </c>
      <c r="K2999" s="107">
        <f t="shared" si="1065"/>
        <v>0</v>
      </c>
    </row>
    <row r="3000" spans="1:11" s="69" customFormat="1" ht="12" customHeight="1">
      <c r="A3000" s="24" t="s">
        <v>5709</v>
      </c>
      <c r="B3000" s="70" t="s">
        <v>5708</v>
      </c>
      <c r="C3000" s="26">
        <v>4.21</v>
      </c>
      <c r="D3000" s="26">
        <v>6.56</v>
      </c>
      <c r="E3000" s="26">
        <v>16.09</v>
      </c>
      <c r="G3000" s="37"/>
      <c r="H3000" s="37"/>
      <c r="I3000" s="37"/>
      <c r="J3000" s="71">
        <f t="shared" si="1068"/>
        <v>0</v>
      </c>
      <c r="K3000" s="107">
        <f t="shared" si="1065"/>
        <v>0</v>
      </c>
    </row>
    <row r="3001" spans="1:11" s="69" customFormat="1" ht="12" customHeight="1">
      <c r="A3001" s="24" t="s">
        <v>5703</v>
      </c>
      <c r="B3001" s="70" t="s">
        <v>5702</v>
      </c>
      <c r="C3001" s="26">
        <v>4.21</v>
      </c>
      <c r="D3001" s="26">
        <v>6.56</v>
      </c>
      <c r="E3001" s="26">
        <v>16.09</v>
      </c>
      <c r="G3001" s="37"/>
      <c r="H3001" s="37"/>
      <c r="I3001" s="37"/>
      <c r="J3001" s="71">
        <f t="shared" si="1068"/>
        <v>0</v>
      </c>
      <c r="K3001" s="107">
        <f t="shared" si="1065"/>
        <v>0</v>
      </c>
    </row>
    <row r="3002" spans="1:11" s="69" customFormat="1" ht="12" customHeight="1">
      <c r="A3002" s="24" t="s">
        <v>5705</v>
      </c>
      <c r="B3002" s="70" t="s">
        <v>5704</v>
      </c>
      <c r="C3002" s="26">
        <v>4.21</v>
      </c>
      <c r="D3002" s="26">
        <v>6.56</v>
      </c>
      <c r="E3002" s="26">
        <v>16.09</v>
      </c>
      <c r="G3002" s="37"/>
      <c r="H3002" s="37"/>
      <c r="I3002" s="37"/>
      <c r="J3002" s="71">
        <f t="shared" si="1068"/>
        <v>0</v>
      </c>
      <c r="K3002" s="107">
        <f t="shared" si="1065"/>
        <v>0</v>
      </c>
    </row>
    <row r="3003" spans="1:11" s="69" customFormat="1" ht="12" customHeight="1">
      <c r="A3003" s="24" t="s">
        <v>6499</v>
      </c>
      <c r="B3003" s="70" t="s">
        <v>6498</v>
      </c>
      <c r="C3003" s="26">
        <v>4.43</v>
      </c>
      <c r="D3003" s="26">
        <v>6.89</v>
      </c>
      <c r="E3003" s="26">
        <v>16.91</v>
      </c>
      <c r="G3003" s="37"/>
      <c r="H3003" s="37"/>
      <c r="I3003" s="37"/>
      <c r="J3003" s="71">
        <f t="shared" ref="J3003:J3012" si="1069">(C3003*G3003)+(D3003*H3003)+(E3003*I3003)</f>
        <v>0</v>
      </c>
      <c r="K3003" s="107">
        <f t="shared" si="1065"/>
        <v>0</v>
      </c>
    </row>
    <row r="3004" spans="1:11" s="69" customFormat="1" ht="12" customHeight="1">
      <c r="A3004" s="24" t="s">
        <v>6501</v>
      </c>
      <c r="B3004" s="70" t="s">
        <v>6500</v>
      </c>
      <c r="C3004" s="26">
        <v>4.43</v>
      </c>
      <c r="D3004" s="26">
        <v>6.89</v>
      </c>
      <c r="E3004" s="26">
        <v>16.91</v>
      </c>
      <c r="G3004" s="37"/>
      <c r="H3004" s="37"/>
      <c r="I3004" s="37"/>
      <c r="J3004" s="71">
        <f t="shared" si="1069"/>
        <v>0</v>
      </c>
      <c r="K3004" s="107">
        <f t="shared" si="1065"/>
        <v>0</v>
      </c>
    </row>
    <row r="3005" spans="1:11" s="69" customFormat="1" ht="12" customHeight="1">
      <c r="A3005" s="24" t="s">
        <v>6503</v>
      </c>
      <c r="B3005" s="70" t="s">
        <v>6502</v>
      </c>
      <c r="C3005" s="26">
        <v>4.43</v>
      </c>
      <c r="D3005" s="26">
        <v>6.89</v>
      </c>
      <c r="E3005" s="26">
        <v>16.91</v>
      </c>
      <c r="G3005" s="37"/>
      <c r="H3005" s="37"/>
      <c r="I3005" s="37"/>
      <c r="J3005" s="71">
        <f t="shared" si="1069"/>
        <v>0</v>
      </c>
      <c r="K3005" s="107">
        <f t="shared" si="1065"/>
        <v>0</v>
      </c>
    </row>
    <row r="3006" spans="1:11" s="69" customFormat="1" ht="12" customHeight="1">
      <c r="A3006" s="24" t="s">
        <v>3718</v>
      </c>
      <c r="B3006" s="70" t="s">
        <v>6166</v>
      </c>
      <c r="C3006" s="26">
        <v>4.43</v>
      </c>
      <c r="D3006" s="26">
        <v>6.89</v>
      </c>
      <c r="E3006" s="26">
        <v>16.91</v>
      </c>
      <c r="G3006" s="37"/>
      <c r="H3006" s="37"/>
      <c r="I3006" s="37"/>
      <c r="J3006" s="71">
        <f t="shared" si="1069"/>
        <v>0</v>
      </c>
      <c r="K3006" s="107">
        <f t="shared" si="1065"/>
        <v>0</v>
      </c>
    </row>
    <row r="3007" spans="1:11" s="69" customFormat="1" ht="12" customHeight="1">
      <c r="A3007" s="24" t="s">
        <v>6505</v>
      </c>
      <c r="B3007" s="70" t="s">
        <v>6504</v>
      </c>
      <c r="C3007" s="26">
        <v>4.43</v>
      </c>
      <c r="D3007" s="26">
        <v>6.89</v>
      </c>
      <c r="E3007" s="26">
        <v>16.91</v>
      </c>
      <c r="G3007" s="37"/>
      <c r="H3007" s="37"/>
      <c r="I3007" s="37"/>
      <c r="J3007" s="71">
        <f t="shared" si="1069"/>
        <v>0</v>
      </c>
      <c r="K3007" s="107">
        <f t="shared" si="1065"/>
        <v>0</v>
      </c>
    </row>
    <row r="3008" spans="1:11" s="69" customFormat="1" ht="12" customHeight="1">
      <c r="A3008" s="24" t="s">
        <v>6507</v>
      </c>
      <c r="B3008" s="70" t="s">
        <v>6506</v>
      </c>
      <c r="C3008" s="26">
        <v>4.43</v>
      </c>
      <c r="D3008" s="26">
        <v>6.89</v>
      </c>
      <c r="E3008" s="26">
        <v>16.91</v>
      </c>
      <c r="G3008" s="37"/>
      <c r="H3008" s="37"/>
      <c r="I3008" s="37"/>
      <c r="J3008" s="71">
        <f t="shared" si="1069"/>
        <v>0</v>
      </c>
      <c r="K3008" s="107">
        <f t="shared" si="1065"/>
        <v>0</v>
      </c>
    </row>
    <row r="3009" spans="1:11" s="69" customFormat="1" ht="12" customHeight="1">
      <c r="A3009" s="24" t="s">
        <v>6096</v>
      </c>
      <c r="B3009" s="70" t="s">
        <v>6095</v>
      </c>
      <c r="C3009" s="26">
        <v>4.43</v>
      </c>
      <c r="D3009" s="26">
        <v>6.89</v>
      </c>
      <c r="E3009" s="26">
        <v>16.91</v>
      </c>
      <c r="G3009" s="37"/>
      <c r="H3009" s="37"/>
      <c r="I3009" s="37"/>
      <c r="J3009" s="71">
        <f t="shared" si="1069"/>
        <v>0</v>
      </c>
      <c r="K3009" s="107">
        <f t="shared" si="1065"/>
        <v>0</v>
      </c>
    </row>
    <row r="3010" spans="1:11" s="69" customFormat="1" ht="12" customHeight="1">
      <c r="A3010" s="24" t="s">
        <v>3306</v>
      </c>
      <c r="B3010" s="70" t="s">
        <v>3305</v>
      </c>
      <c r="C3010" s="26">
        <v>4.43</v>
      </c>
      <c r="D3010" s="26">
        <v>6.89</v>
      </c>
      <c r="E3010" s="26">
        <v>16.91</v>
      </c>
      <c r="G3010" s="37"/>
      <c r="H3010" s="37"/>
      <c r="I3010" s="37"/>
      <c r="J3010" s="71">
        <f t="shared" si="1069"/>
        <v>0</v>
      </c>
      <c r="K3010" s="107">
        <f t="shared" si="1065"/>
        <v>0</v>
      </c>
    </row>
    <row r="3011" spans="1:11" s="69" customFormat="1" ht="12" customHeight="1">
      <c r="A3011" s="24" t="s">
        <v>3308</v>
      </c>
      <c r="B3011" s="70" t="s">
        <v>3307</v>
      </c>
      <c r="C3011" s="26">
        <v>4.43</v>
      </c>
      <c r="D3011" s="26">
        <v>6.89</v>
      </c>
      <c r="E3011" s="26">
        <v>16.91</v>
      </c>
      <c r="G3011" s="37"/>
      <c r="H3011" s="37"/>
      <c r="I3011" s="37"/>
      <c r="J3011" s="71">
        <f t="shared" si="1069"/>
        <v>0</v>
      </c>
      <c r="K3011" s="107">
        <f t="shared" si="1065"/>
        <v>0</v>
      </c>
    </row>
    <row r="3012" spans="1:11" s="69" customFormat="1" ht="12" customHeight="1">
      <c r="A3012" s="24" t="s">
        <v>6165</v>
      </c>
      <c r="B3012" s="70" t="s">
        <v>4073</v>
      </c>
      <c r="C3012" s="26">
        <v>4.43</v>
      </c>
      <c r="D3012" s="26">
        <v>6.89</v>
      </c>
      <c r="E3012" s="26">
        <v>16.91</v>
      </c>
      <c r="G3012" s="37"/>
      <c r="H3012" s="37"/>
      <c r="I3012" s="37"/>
      <c r="J3012" s="71">
        <f t="shared" si="1069"/>
        <v>0</v>
      </c>
      <c r="K3012" s="107">
        <f t="shared" si="1065"/>
        <v>0</v>
      </c>
    </row>
    <row r="3013" spans="1:11" s="69" customFormat="1" ht="12" customHeight="1">
      <c r="A3013" s="24" t="s">
        <v>1388</v>
      </c>
      <c r="B3013" s="70" t="s">
        <v>1387</v>
      </c>
      <c r="C3013" s="26">
        <v>4.74</v>
      </c>
      <c r="D3013" s="26">
        <v>7.38</v>
      </c>
      <c r="E3013" s="26">
        <v>18.11</v>
      </c>
      <c r="G3013" s="37"/>
      <c r="H3013" s="37"/>
      <c r="I3013" s="37"/>
      <c r="J3013" s="71">
        <f t="shared" ref="J3013:J3019" si="1070">(C3013*G3013)+(D3013*H3013)+(E3013*I3013)</f>
        <v>0</v>
      </c>
      <c r="K3013" s="107">
        <f t="shared" si="1065"/>
        <v>0</v>
      </c>
    </row>
    <row r="3014" spans="1:11" s="69" customFormat="1" ht="12" customHeight="1">
      <c r="A3014" s="24" t="s">
        <v>6888</v>
      </c>
      <c r="B3014" s="70" t="s">
        <v>1592</v>
      </c>
      <c r="C3014" s="26">
        <v>4.74</v>
      </c>
      <c r="D3014" s="26">
        <v>7.38</v>
      </c>
      <c r="E3014" s="26">
        <v>18.11</v>
      </c>
      <c r="G3014" s="37"/>
      <c r="H3014" s="37"/>
      <c r="I3014" s="37"/>
      <c r="J3014" s="71">
        <f t="shared" si="1070"/>
        <v>0</v>
      </c>
      <c r="K3014" s="107">
        <f t="shared" si="1065"/>
        <v>0</v>
      </c>
    </row>
    <row r="3015" spans="1:11" s="69" customFormat="1" ht="12" customHeight="1">
      <c r="A3015" s="24" t="s">
        <v>6889</v>
      </c>
      <c r="B3015" s="70" t="s">
        <v>1593</v>
      </c>
      <c r="C3015" s="26">
        <v>4.74</v>
      </c>
      <c r="D3015" s="26">
        <v>7.38</v>
      </c>
      <c r="E3015" s="26">
        <v>18.11</v>
      </c>
      <c r="G3015" s="37"/>
      <c r="H3015" s="37"/>
      <c r="I3015" s="37"/>
      <c r="J3015" s="71">
        <f t="shared" si="1070"/>
        <v>0</v>
      </c>
      <c r="K3015" s="107">
        <f t="shared" si="1065"/>
        <v>0</v>
      </c>
    </row>
    <row r="3016" spans="1:11" s="69" customFormat="1" ht="12" customHeight="1">
      <c r="A3016" s="24" t="s">
        <v>6890</v>
      </c>
      <c r="B3016" s="70" t="s">
        <v>1587</v>
      </c>
      <c r="C3016" s="26">
        <v>4.74</v>
      </c>
      <c r="D3016" s="26">
        <v>7.38</v>
      </c>
      <c r="E3016" s="26">
        <v>18.11</v>
      </c>
      <c r="G3016" s="37"/>
      <c r="H3016" s="37"/>
      <c r="I3016" s="37"/>
      <c r="J3016" s="71">
        <f t="shared" si="1070"/>
        <v>0</v>
      </c>
      <c r="K3016" s="107">
        <f t="shared" si="1065"/>
        <v>0</v>
      </c>
    </row>
    <row r="3017" spans="1:11" s="69" customFormat="1" ht="12" customHeight="1">
      <c r="A3017" s="24" t="s">
        <v>6891</v>
      </c>
      <c r="B3017" s="70" t="s">
        <v>1594</v>
      </c>
      <c r="C3017" s="26">
        <v>4.74</v>
      </c>
      <c r="D3017" s="26">
        <v>7.38</v>
      </c>
      <c r="E3017" s="26">
        <v>18.11</v>
      </c>
      <c r="G3017" s="37"/>
      <c r="H3017" s="37"/>
      <c r="I3017" s="37"/>
      <c r="J3017" s="71">
        <f t="shared" si="1070"/>
        <v>0</v>
      </c>
      <c r="K3017" s="107">
        <f t="shared" si="1065"/>
        <v>0</v>
      </c>
    </row>
    <row r="3018" spans="1:11" s="69" customFormat="1" ht="12" customHeight="1">
      <c r="A3018" s="24" t="s">
        <v>6892</v>
      </c>
      <c r="B3018" s="70" t="s">
        <v>1595</v>
      </c>
      <c r="C3018" s="26">
        <v>4.74</v>
      </c>
      <c r="D3018" s="26">
        <v>7.38</v>
      </c>
      <c r="E3018" s="26">
        <v>18.11</v>
      </c>
      <c r="G3018" s="37"/>
      <c r="H3018" s="37"/>
      <c r="I3018" s="37"/>
      <c r="J3018" s="71">
        <f t="shared" si="1070"/>
        <v>0</v>
      </c>
      <c r="K3018" s="107">
        <f t="shared" si="1065"/>
        <v>0</v>
      </c>
    </row>
    <row r="3019" spans="1:11" s="69" customFormat="1" ht="12" customHeight="1">
      <c r="A3019" s="24" t="s">
        <v>6893</v>
      </c>
      <c r="B3019" s="70" t="s">
        <v>1586</v>
      </c>
      <c r="C3019" s="26">
        <v>4.74</v>
      </c>
      <c r="D3019" s="26">
        <v>7.38</v>
      </c>
      <c r="E3019" s="26">
        <v>18.11</v>
      </c>
      <c r="G3019" s="37"/>
      <c r="H3019" s="37"/>
      <c r="I3019" s="37"/>
      <c r="J3019" s="71">
        <f t="shared" si="1070"/>
        <v>0</v>
      </c>
      <c r="K3019" s="107">
        <f t="shared" si="1065"/>
        <v>0</v>
      </c>
    </row>
    <row r="3020" spans="1:11" s="69" customFormat="1" ht="12" customHeight="1">
      <c r="A3020" s="24" t="s">
        <v>532</v>
      </c>
      <c r="B3020" s="70" t="s">
        <v>531</v>
      </c>
      <c r="C3020" s="26">
        <v>5.56</v>
      </c>
      <c r="D3020" s="26">
        <v>8.64</v>
      </c>
      <c r="E3020" s="26">
        <v>21.22</v>
      </c>
      <c r="G3020" s="37"/>
      <c r="H3020" s="37"/>
      <c r="I3020" s="37"/>
      <c r="J3020" s="71">
        <f t="shared" ref="J3020:J3028" si="1071">(C3020*G3020)+(D3020*H3020)+(E3020*I3020)</f>
        <v>0</v>
      </c>
      <c r="K3020" s="107">
        <f t="shared" si="1065"/>
        <v>0</v>
      </c>
    </row>
    <row r="3021" spans="1:11" s="69" customFormat="1" ht="12" customHeight="1">
      <c r="A3021" s="24" t="s">
        <v>4549</v>
      </c>
      <c r="B3021" s="70" t="s">
        <v>4548</v>
      </c>
      <c r="C3021" s="26">
        <v>5.56</v>
      </c>
      <c r="D3021" s="26">
        <v>8.64</v>
      </c>
      <c r="E3021" s="26">
        <v>21.22</v>
      </c>
      <c r="G3021" s="37"/>
      <c r="H3021" s="37"/>
      <c r="I3021" s="37"/>
      <c r="J3021" s="71">
        <f t="shared" si="1071"/>
        <v>0</v>
      </c>
      <c r="K3021" s="107">
        <f t="shared" si="1065"/>
        <v>0</v>
      </c>
    </row>
    <row r="3022" spans="1:11" s="69" customFormat="1" ht="12" customHeight="1">
      <c r="A3022" s="24" t="s">
        <v>2102</v>
      </c>
      <c r="B3022" s="70" t="s">
        <v>2101</v>
      </c>
      <c r="C3022" s="26">
        <v>5.56</v>
      </c>
      <c r="D3022" s="26">
        <v>8.64</v>
      </c>
      <c r="E3022" s="26">
        <v>21.22</v>
      </c>
      <c r="G3022" s="37"/>
      <c r="H3022" s="37"/>
      <c r="I3022" s="37"/>
      <c r="J3022" s="71">
        <f t="shared" si="1071"/>
        <v>0</v>
      </c>
      <c r="K3022" s="107">
        <f t="shared" si="1065"/>
        <v>0</v>
      </c>
    </row>
    <row r="3023" spans="1:11" s="69" customFormat="1" ht="12" customHeight="1">
      <c r="A3023" s="24" t="s">
        <v>2104</v>
      </c>
      <c r="B3023" s="70" t="s">
        <v>2103</v>
      </c>
      <c r="C3023" s="26">
        <v>5.56</v>
      </c>
      <c r="D3023" s="26">
        <v>8.64</v>
      </c>
      <c r="E3023" s="26">
        <v>21.22</v>
      </c>
      <c r="G3023" s="37"/>
      <c r="H3023" s="37"/>
      <c r="I3023" s="37"/>
      <c r="J3023" s="71">
        <f t="shared" si="1071"/>
        <v>0</v>
      </c>
      <c r="K3023" s="107">
        <f t="shared" si="1065"/>
        <v>0</v>
      </c>
    </row>
    <row r="3024" spans="1:11" s="69" customFormat="1" ht="12" customHeight="1">
      <c r="A3024" s="24" t="s">
        <v>1379</v>
      </c>
      <c r="B3024" s="70" t="s">
        <v>2105</v>
      </c>
      <c r="C3024" s="26">
        <v>5.56</v>
      </c>
      <c r="D3024" s="26">
        <v>8.64</v>
      </c>
      <c r="E3024" s="26">
        <v>21.22</v>
      </c>
      <c r="G3024" s="37"/>
      <c r="H3024" s="37"/>
      <c r="I3024" s="37"/>
      <c r="J3024" s="71">
        <f t="shared" si="1071"/>
        <v>0</v>
      </c>
      <c r="K3024" s="107">
        <f t="shared" si="1065"/>
        <v>0</v>
      </c>
    </row>
    <row r="3025" spans="1:11" s="69" customFormat="1" ht="12" customHeight="1">
      <c r="A3025" s="24" t="s">
        <v>1386</v>
      </c>
      <c r="B3025" s="70" t="s">
        <v>530</v>
      </c>
      <c r="C3025" s="26">
        <v>5.56</v>
      </c>
      <c r="D3025" s="26">
        <v>8.64</v>
      </c>
      <c r="E3025" s="26">
        <v>21.22</v>
      </c>
      <c r="G3025" s="37"/>
      <c r="H3025" s="37"/>
      <c r="I3025" s="37"/>
      <c r="J3025" s="71">
        <f t="shared" si="1071"/>
        <v>0</v>
      </c>
      <c r="K3025" s="107">
        <f t="shared" si="1065"/>
        <v>0</v>
      </c>
    </row>
    <row r="3026" spans="1:11" s="69" customFormat="1" ht="12" customHeight="1">
      <c r="A3026" s="24" t="s">
        <v>1381</v>
      </c>
      <c r="B3026" s="70" t="s">
        <v>1380</v>
      </c>
      <c r="C3026" s="26">
        <v>5.56</v>
      </c>
      <c r="D3026" s="26">
        <v>8.64</v>
      </c>
      <c r="E3026" s="26">
        <v>21.22</v>
      </c>
      <c r="G3026" s="37"/>
      <c r="H3026" s="37"/>
      <c r="I3026" s="37"/>
      <c r="J3026" s="71">
        <f t="shared" si="1071"/>
        <v>0</v>
      </c>
      <c r="K3026" s="107">
        <f t="shared" si="1065"/>
        <v>0</v>
      </c>
    </row>
    <row r="3027" spans="1:11" s="69" customFormat="1" ht="12" customHeight="1">
      <c r="A3027" s="24" t="s">
        <v>1383</v>
      </c>
      <c r="B3027" s="70" t="s">
        <v>1382</v>
      </c>
      <c r="C3027" s="26">
        <v>5.56</v>
      </c>
      <c r="D3027" s="26">
        <v>8.64</v>
      </c>
      <c r="E3027" s="26">
        <v>21.22</v>
      </c>
      <c r="G3027" s="37"/>
      <c r="H3027" s="37"/>
      <c r="I3027" s="37"/>
      <c r="J3027" s="71">
        <f t="shared" si="1071"/>
        <v>0</v>
      </c>
      <c r="K3027" s="107">
        <f t="shared" si="1065"/>
        <v>0</v>
      </c>
    </row>
    <row r="3028" spans="1:11" s="69" customFormat="1" ht="12" customHeight="1">
      <c r="A3028" s="24" t="s">
        <v>1385</v>
      </c>
      <c r="B3028" s="70" t="s">
        <v>1384</v>
      </c>
      <c r="C3028" s="26">
        <v>5.56</v>
      </c>
      <c r="D3028" s="26">
        <v>8.64</v>
      </c>
      <c r="E3028" s="26">
        <v>21.22</v>
      </c>
      <c r="G3028" s="37"/>
      <c r="H3028" s="37"/>
      <c r="I3028" s="37"/>
      <c r="J3028" s="71">
        <f t="shared" si="1071"/>
        <v>0</v>
      </c>
      <c r="K3028" s="107">
        <f t="shared" si="1065"/>
        <v>0</v>
      </c>
    </row>
    <row r="3029" spans="1:11" s="69" customFormat="1" ht="12" customHeight="1">
      <c r="A3029" s="24" t="s">
        <v>3720</v>
      </c>
      <c r="B3029" s="70" t="s">
        <v>3719</v>
      </c>
      <c r="C3029" s="26">
        <v>5.86</v>
      </c>
      <c r="D3029" s="26">
        <v>9.11</v>
      </c>
      <c r="E3029" s="26">
        <v>22.36</v>
      </c>
      <c r="G3029" s="37"/>
      <c r="H3029" s="37"/>
      <c r="I3029" s="37"/>
      <c r="J3029" s="71">
        <f t="shared" ref="J3029:J3043" si="1072">(C3029*G3029)+(D3029*H3029)+(E3029*I3029)</f>
        <v>0</v>
      </c>
      <c r="K3029" s="107">
        <f t="shared" si="1065"/>
        <v>0</v>
      </c>
    </row>
    <row r="3030" spans="1:11" s="69" customFormat="1" ht="12" customHeight="1">
      <c r="A3030" s="24" t="s">
        <v>9293</v>
      </c>
      <c r="B3030" s="70" t="s">
        <v>9247</v>
      </c>
      <c r="C3030" s="26">
        <v>5.86</v>
      </c>
      <c r="D3030" s="26">
        <v>9.11</v>
      </c>
      <c r="E3030" s="26">
        <v>22.36</v>
      </c>
      <c r="G3030" s="37"/>
      <c r="H3030" s="37"/>
      <c r="I3030" s="37"/>
      <c r="J3030" s="71">
        <f t="shared" si="1072"/>
        <v>0</v>
      </c>
      <c r="K3030" s="107">
        <f t="shared" si="1065"/>
        <v>0</v>
      </c>
    </row>
    <row r="3031" spans="1:11" s="69" customFormat="1" ht="12" customHeight="1">
      <c r="A3031" s="24" t="s">
        <v>2454</v>
      </c>
      <c r="B3031" s="70" t="s">
        <v>2453</v>
      </c>
      <c r="C3031" s="26">
        <v>5.86</v>
      </c>
      <c r="D3031" s="26">
        <v>9.11</v>
      </c>
      <c r="E3031" s="26">
        <v>22.36</v>
      </c>
      <c r="G3031" s="37"/>
      <c r="H3031" s="37"/>
      <c r="I3031" s="37"/>
      <c r="J3031" s="71">
        <f t="shared" si="1072"/>
        <v>0</v>
      </c>
      <c r="K3031" s="107">
        <f t="shared" si="1065"/>
        <v>0</v>
      </c>
    </row>
    <row r="3032" spans="1:11" s="69" customFormat="1" ht="12" customHeight="1">
      <c r="A3032" s="24" t="s">
        <v>470</v>
      </c>
      <c r="B3032" s="70" t="s">
        <v>469</v>
      </c>
      <c r="C3032" s="26">
        <v>5.86</v>
      </c>
      <c r="D3032" s="26">
        <v>9.11</v>
      </c>
      <c r="E3032" s="26">
        <v>22.36</v>
      </c>
      <c r="G3032" s="37"/>
      <c r="H3032" s="37"/>
      <c r="I3032" s="37"/>
      <c r="J3032" s="71">
        <f t="shared" si="1072"/>
        <v>0</v>
      </c>
      <c r="K3032" s="107">
        <f t="shared" si="1065"/>
        <v>0</v>
      </c>
    </row>
    <row r="3033" spans="1:11" s="69" customFormat="1" ht="12" customHeight="1">
      <c r="A3033" s="24" t="s">
        <v>3143</v>
      </c>
      <c r="B3033" s="70" t="s">
        <v>3142</v>
      </c>
      <c r="C3033" s="26">
        <v>5.86</v>
      </c>
      <c r="D3033" s="26">
        <v>9.11</v>
      </c>
      <c r="E3033" s="26">
        <v>22.36</v>
      </c>
      <c r="G3033" s="37"/>
      <c r="H3033" s="37"/>
      <c r="I3033" s="37"/>
      <c r="J3033" s="71">
        <f t="shared" si="1072"/>
        <v>0</v>
      </c>
      <c r="K3033" s="107">
        <f t="shared" si="1065"/>
        <v>0</v>
      </c>
    </row>
    <row r="3034" spans="1:11" s="69" customFormat="1" ht="12" customHeight="1">
      <c r="A3034" s="24" t="s">
        <v>2456</v>
      </c>
      <c r="B3034" s="70" t="s">
        <v>2455</v>
      </c>
      <c r="C3034" s="26">
        <v>5.86</v>
      </c>
      <c r="D3034" s="26">
        <v>9.11</v>
      </c>
      <c r="E3034" s="26">
        <v>22.36</v>
      </c>
      <c r="G3034" s="37"/>
      <c r="H3034" s="37"/>
      <c r="I3034" s="37"/>
      <c r="J3034" s="71">
        <f t="shared" si="1072"/>
        <v>0</v>
      </c>
      <c r="K3034" s="107">
        <f t="shared" si="1065"/>
        <v>0</v>
      </c>
    </row>
    <row r="3035" spans="1:11" s="69" customFormat="1" ht="12" customHeight="1">
      <c r="A3035" s="24" t="s">
        <v>472</v>
      </c>
      <c r="B3035" s="70" t="s">
        <v>471</v>
      </c>
      <c r="C3035" s="26">
        <v>5.86</v>
      </c>
      <c r="D3035" s="26">
        <v>9.11</v>
      </c>
      <c r="E3035" s="26">
        <v>22.36</v>
      </c>
      <c r="G3035" s="37"/>
      <c r="H3035" s="37"/>
      <c r="I3035" s="37"/>
      <c r="J3035" s="71">
        <f t="shared" si="1072"/>
        <v>0</v>
      </c>
      <c r="K3035" s="107">
        <f t="shared" si="1065"/>
        <v>0</v>
      </c>
    </row>
    <row r="3036" spans="1:11" s="69" customFormat="1" ht="12" customHeight="1">
      <c r="A3036" s="24" t="s">
        <v>3141</v>
      </c>
      <c r="B3036" s="70" t="s">
        <v>3140</v>
      </c>
      <c r="C3036" s="26">
        <v>5.86</v>
      </c>
      <c r="D3036" s="26">
        <v>9.11</v>
      </c>
      <c r="E3036" s="26">
        <v>22.36</v>
      </c>
      <c r="G3036" s="37"/>
      <c r="H3036" s="37"/>
      <c r="I3036" s="37"/>
      <c r="J3036" s="71">
        <f t="shared" si="1072"/>
        <v>0</v>
      </c>
      <c r="K3036" s="107">
        <f t="shared" si="1065"/>
        <v>0</v>
      </c>
    </row>
    <row r="3037" spans="1:11" s="69" customFormat="1" ht="12" customHeight="1">
      <c r="A3037" s="24" t="s">
        <v>2452</v>
      </c>
      <c r="B3037" s="70" t="s">
        <v>1998</v>
      </c>
      <c r="C3037" s="26">
        <v>5.86</v>
      </c>
      <c r="D3037" s="26">
        <v>9.11</v>
      </c>
      <c r="E3037" s="26">
        <v>22.36</v>
      </c>
      <c r="G3037" s="37"/>
      <c r="H3037" s="37"/>
      <c r="I3037" s="37"/>
      <c r="J3037" s="71">
        <f t="shared" si="1072"/>
        <v>0</v>
      </c>
      <c r="K3037" s="107">
        <f t="shared" si="1065"/>
        <v>0</v>
      </c>
    </row>
    <row r="3038" spans="1:11" s="69" customFormat="1" ht="12" customHeight="1">
      <c r="A3038" s="24" t="s">
        <v>4445</v>
      </c>
      <c r="B3038" s="70" t="s">
        <v>4444</v>
      </c>
      <c r="C3038" s="26">
        <v>5.86</v>
      </c>
      <c r="D3038" s="26">
        <v>9.11</v>
      </c>
      <c r="E3038" s="26">
        <v>22.36</v>
      </c>
      <c r="G3038" s="37"/>
      <c r="H3038" s="37"/>
      <c r="I3038" s="37"/>
      <c r="J3038" s="71">
        <f t="shared" si="1072"/>
        <v>0</v>
      </c>
      <c r="K3038" s="107">
        <f t="shared" si="1065"/>
        <v>0</v>
      </c>
    </row>
    <row r="3039" spans="1:11" s="69" customFormat="1" ht="12" customHeight="1">
      <c r="A3039" s="24" t="s">
        <v>4452</v>
      </c>
      <c r="B3039" s="70" t="s">
        <v>4451</v>
      </c>
      <c r="C3039" s="26">
        <v>5.86</v>
      </c>
      <c r="D3039" s="26">
        <v>9.11</v>
      </c>
      <c r="E3039" s="26">
        <v>22.36</v>
      </c>
      <c r="G3039" s="37"/>
      <c r="H3039" s="37"/>
      <c r="I3039" s="37"/>
      <c r="J3039" s="71">
        <f t="shared" si="1072"/>
        <v>0</v>
      </c>
      <c r="K3039" s="107">
        <f t="shared" ref="K3039:K3050" si="1073">SUBTOTAL(9,G3039:I3039)</f>
        <v>0</v>
      </c>
    </row>
    <row r="3040" spans="1:11" s="69" customFormat="1" ht="12" customHeight="1">
      <c r="A3040" s="24" t="s">
        <v>4443</v>
      </c>
      <c r="B3040" s="70" t="s">
        <v>4442</v>
      </c>
      <c r="C3040" s="26">
        <v>5.86</v>
      </c>
      <c r="D3040" s="26">
        <v>9.11</v>
      </c>
      <c r="E3040" s="26">
        <v>22.36</v>
      </c>
      <c r="G3040" s="37"/>
      <c r="H3040" s="37"/>
      <c r="I3040" s="37"/>
      <c r="J3040" s="71">
        <f t="shared" si="1072"/>
        <v>0</v>
      </c>
      <c r="K3040" s="107">
        <f t="shared" si="1073"/>
        <v>0</v>
      </c>
    </row>
    <row r="3041" spans="1:11" s="69" customFormat="1" ht="12" customHeight="1">
      <c r="A3041" s="24" t="s">
        <v>4446</v>
      </c>
      <c r="B3041" s="70" t="s">
        <v>9562</v>
      </c>
      <c r="C3041" s="26">
        <v>5.86</v>
      </c>
      <c r="D3041" s="26">
        <v>9.11</v>
      </c>
      <c r="E3041" s="26">
        <v>22.36</v>
      </c>
      <c r="G3041" s="37"/>
      <c r="H3041" s="37"/>
      <c r="I3041" s="37"/>
      <c r="J3041" s="71">
        <f t="shared" si="1072"/>
        <v>0</v>
      </c>
      <c r="K3041" s="107">
        <f t="shared" si="1073"/>
        <v>0</v>
      </c>
    </row>
    <row r="3042" spans="1:11" s="69" customFormat="1" ht="12" customHeight="1">
      <c r="A3042" s="24" t="s">
        <v>4448</v>
      </c>
      <c r="B3042" s="70" t="s">
        <v>4447</v>
      </c>
      <c r="C3042" s="26">
        <v>5.86</v>
      </c>
      <c r="D3042" s="26">
        <v>9.11</v>
      </c>
      <c r="E3042" s="26">
        <v>22.36</v>
      </c>
      <c r="G3042" s="37"/>
      <c r="H3042" s="37"/>
      <c r="I3042" s="37"/>
      <c r="J3042" s="71">
        <f t="shared" si="1072"/>
        <v>0</v>
      </c>
      <c r="K3042" s="107">
        <f t="shared" si="1073"/>
        <v>0</v>
      </c>
    </row>
    <row r="3043" spans="1:11" s="69" customFormat="1" ht="12" customHeight="1">
      <c r="A3043" s="24" t="s">
        <v>4450</v>
      </c>
      <c r="B3043" s="70" t="s">
        <v>4449</v>
      </c>
      <c r="C3043" s="26">
        <v>5.86</v>
      </c>
      <c r="D3043" s="26">
        <v>9.11</v>
      </c>
      <c r="E3043" s="26">
        <v>22.36</v>
      </c>
      <c r="G3043" s="37"/>
      <c r="H3043" s="37"/>
      <c r="I3043" s="37"/>
      <c r="J3043" s="71">
        <f t="shared" si="1072"/>
        <v>0</v>
      </c>
      <c r="K3043" s="107">
        <f t="shared" si="1073"/>
        <v>0</v>
      </c>
    </row>
    <row r="3044" spans="1:11" s="69" customFormat="1" ht="12" customHeight="1">
      <c r="A3044" s="28" t="s">
        <v>8990</v>
      </c>
      <c r="B3044" s="76" t="s">
        <v>8989</v>
      </c>
      <c r="C3044" s="26">
        <v>6.07</v>
      </c>
      <c r="D3044" s="26">
        <v>9.44</v>
      </c>
      <c r="E3044" s="26">
        <v>23.18</v>
      </c>
      <c r="G3044" s="37"/>
      <c r="H3044" s="37"/>
      <c r="I3044" s="37"/>
      <c r="J3044" s="71">
        <f t="shared" ref="J3044:J3048" si="1074">(C3044*G3044)+(D3044*H3044)+(E3044*I3044)</f>
        <v>0</v>
      </c>
      <c r="K3044" s="107">
        <f t="shared" si="1073"/>
        <v>0</v>
      </c>
    </row>
    <row r="3045" spans="1:11" s="69" customFormat="1" ht="12" customHeight="1">
      <c r="A3045" s="28" t="s">
        <v>8992</v>
      </c>
      <c r="B3045" s="76" t="s">
        <v>8991</v>
      </c>
      <c r="C3045" s="26">
        <v>6.07</v>
      </c>
      <c r="D3045" s="26">
        <v>9.44</v>
      </c>
      <c r="E3045" s="26">
        <v>23.18</v>
      </c>
      <c r="G3045" s="37"/>
      <c r="H3045" s="37"/>
      <c r="I3045" s="37"/>
      <c r="J3045" s="71">
        <f t="shared" si="1074"/>
        <v>0</v>
      </c>
      <c r="K3045" s="107">
        <f t="shared" si="1073"/>
        <v>0</v>
      </c>
    </row>
    <row r="3046" spans="1:11" s="69" customFormat="1" ht="12" customHeight="1">
      <c r="A3046" s="28" t="s">
        <v>7679</v>
      </c>
      <c r="B3046" s="76" t="s">
        <v>8614</v>
      </c>
      <c r="C3046" s="26">
        <v>6.07</v>
      </c>
      <c r="D3046" s="26">
        <v>9.44</v>
      </c>
      <c r="E3046" s="26">
        <v>23.18</v>
      </c>
      <c r="G3046" s="37"/>
      <c r="H3046" s="37"/>
      <c r="I3046" s="37"/>
      <c r="J3046" s="71">
        <f t="shared" si="1074"/>
        <v>0</v>
      </c>
      <c r="K3046" s="107">
        <f t="shared" si="1073"/>
        <v>0</v>
      </c>
    </row>
    <row r="3047" spans="1:11" s="69" customFormat="1" ht="12" customHeight="1">
      <c r="A3047" s="28" t="s">
        <v>7680</v>
      </c>
      <c r="B3047" s="76" t="s">
        <v>8615</v>
      </c>
      <c r="C3047" s="26">
        <v>6.07</v>
      </c>
      <c r="D3047" s="26">
        <v>9.44</v>
      </c>
      <c r="E3047" s="26">
        <v>23.18</v>
      </c>
      <c r="G3047" s="37"/>
      <c r="H3047" s="37"/>
      <c r="I3047" s="37"/>
      <c r="J3047" s="71">
        <f t="shared" si="1074"/>
        <v>0</v>
      </c>
      <c r="K3047" s="107">
        <f t="shared" si="1073"/>
        <v>0</v>
      </c>
    </row>
    <row r="3048" spans="1:11" s="69" customFormat="1" ht="12" customHeight="1">
      <c r="A3048" s="28" t="s">
        <v>7681</v>
      </c>
      <c r="B3048" s="76" t="s">
        <v>8616</v>
      </c>
      <c r="C3048" s="26">
        <v>6.07</v>
      </c>
      <c r="D3048" s="26">
        <v>9.44</v>
      </c>
      <c r="E3048" s="26">
        <v>23.18</v>
      </c>
      <c r="G3048" s="37"/>
      <c r="H3048" s="37"/>
      <c r="I3048" s="37"/>
      <c r="J3048" s="71">
        <f t="shared" si="1074"/>
        <v>0</v>
      </c>
      <c r="K3048" s="107">
        <f t="shared" si="1073"/>
        <v>0</v>
      </c>
    </row>
    <row r="3049" spans="1:11" s="69" customFormat="1" ht="12" customHeight="1">
      <c r="A3049" s="24" t="s">
        <v>9294</v>
      </c>
      <c r="B3049" s="70" t="s">
        <v>9248</v>
      </c>
      <c r="C3049" s="26">
        <v>10.43</v>
      </c>
      <c r="D3049" s="26">
        <v>16.22</v>
      </c>
      <c r="E3049" s="26">
        <v>39.82</v>
      </c>
      <c r="G3049" s="37"/>
      <c r="H3049" s="37"/>
      <c r="I3049" s="37"/>
      <c r="J3049" s="71">
        <f t="shared" ref="J3049:J3050" si="1075">(C3049*G3049)+(D3049*H3049)+(E3049*I3049)</f>
        <v>0</v>
      </c>
      <c r="K3049" s="107">
        <f t="shared" si="1073"/>
        <v>0</v>
      </c>
    </row>
    <row r="3050" spans="1:11" s="69" customFormat="1" ht="12" customHeight="1">
      <c r="A3050" s="24" t="s">
        <v>9296</v>
      </c>
      <c r="B3050" s="70" t="s">
        <v>9250</v>
      </c>
      <c r="C3050" s="26">
        <v>10.43</v>
      </c>
      <c r="D3050" s="26">
        <v>16.22</v>
      </c>
      <c r="E3050" s="26">
        <v>39.82</v>
      </c>
      <c r="G3050" s="39"/>
      <c r="H3050" s="39"/>
      <c r="I3050" s="39"/>
      <c r="J3050" s="71">
        <f t="shared" si="1075"/>
        <v>0</v>
      </c>
      <c r="K3050" s="107">
        <f t="shared" si="1073"/>
        <v>0</v>
      </c>
    </row>
    <row r="3051" spans="1:11" s="69" customFormat="1" ht="12" customHeight="1">
      <c r="A3051" s="51"/>
      <c r="B3051" s="74"/>
      <c r="C3051" s="47" t="s">
        <v>9465</v>
      </c>
      <c r="D3051" s="20" t="s">
        <v>5564</v>
      </c>
      <c r="E3051" s="21" t="s">
        <v>9480</v>
      </c>
      <c r="F3051" s="67"/>
      <c r="G3051" s="42" t="s">
        <v>9465</v>
      </c>
      <c r="H3051" s="42" t="s">
        <v>5564</v>
      </c>
      <c r="I3051" s="42" t="s">
        <v>9480</v>
      </c>
      <c r="J3051" s="73"/>
    </row>
    <row r="3052" spans="1:11" s="69" customFormat="1" ht="12" customHeight="1">
      <c r="A3052" s="28" t="s">
        <v>4389</v>
      </c>
      <c r="B3052" s="76" t="s">
        <v>4388</v>
      </c>
      <c r="C3052" s="26">
        <v>6.71</v>
      </c>
      <c r="D3052" s="26">
        <v>10.44</v>
      </c>
      <c r="E3052" s="26">
        <v>25.64</v>
      </c>
      <c r="G3052" s="37"/>
      <c r="H3052" s="37"/>
      <c r="I3052" s="37"/>
      <c r="J3052" s="71">
        <f t="shared" ref="J3052:J3053" si="1076">(C3052*G3052)+(D3052*H3052)+(E3052*I3052)</f>
        <v>0</v>
      </c>
      <c r="K3052" s="107">
        <f t="shared" ref="K3052:K3053" si="1077">SUBTOTAL(9,G3052:I3052)</f>
        <v>0</v>
      </c>
    </row>
    <row r="3053" spans="1:11" s="69" customFormat="1" ht="12" customHeight="1">
      <c r="A3053" s="28" t="s">
        <v>8667</v>
      </c>
      <c r="B3053" s="76" t="s">
        <v>8666</v>
      </c>
      <c r="C3053" s="26">
        <v>6.71</v>
      </c>
      <c r="D3053" s="26">
        <v>10.44</v>
      </c>
      <c r="E3053" s="26">
        <v>25.64</v>
      </c>
      <c r="G3053" s="39"/>
      <c r="H3053" s="39"/>
      <c r="I3053" s="39"/>
      <c r="J3053" s="71">
        <f t="shared" si="1076"/>
        <v>0</v>
      </c>
      <c r="K3053" s="107">
        <f t="shared" si="1077"/>
        <v>0</v>
      </c>
    </row>
    <row r="3054" spans="1:11" s="69" customFormat="1" ht="12" customHeight="1">
      <c r="A3054" s="52"/>
      <c r="B3054" s="78"/>
      <c r="C3054" s="47" t="s">
        <v>5567</v>
      </c>
      <c r="D3054" s="20" t="s">
        <v>9467</v>
      </c>
      <c r="E3054" s="21" t="s">
        <v>3050</v>
      </c>
      <c r="F3054" s="67"/>
      <c r="G3054" s="42" t="s">
        <v>5567</v>
      </c>
      <c r="H3054" s="42" t="s">
        <v>9467</v>
      </c>
      <c r="I3054" s="42" t="s">
        <v>3050</v>
      </c>
      <c r="J3054" s="73"/>
    </row>
    <row r="3055" spans="1:11" s="69" customFormat="1" ht="12" customHeight="1">
      <c r="A3055" s="24" t="s">
        <v>9295</v>
      </c>
      <c r="B3055" s="70" t="s">
        <v>9249</v>
      </c>
      <c r="C3055" s="26">
        <v>2.95</v>
      </c>
      <c r="D3055" s="26">
        <v>8.26</v>
      </c>
      <c r="E3055" s="26">
        <v>12.39</v>
      </c>
      <c r="G3055" s="39"/>
      <c r="H3055" s="39"/>
      <c r="I3055" s="39"/>
      <c r="J3055" s="71">
        <f t="shared" ref="J3055" si="1078">(C3055*G3055)+(D3055*H3055)+(E3055*I3055)</f>
        <v>0</v>
      </c>
      <c r="K3055" s="107">
        <f>SUBTOTAL(9,G3055:I3055)</f>
        <v>0</v>
      </c>
    </row>
    <row r="3056" spans="1:11" s="69" customFormat="1" ht="12" customHeight="1">
      <c r="A3056" s="51"/>
      <c r="B3056" s="72"/>
      <c r="C3056" s="47" t="s">
        <v>9465</v>
      </c>
      <c r="D3056" s="20" t="s">
        <v>5564</v>
      </c>
      <c r="E3056" s="21" t="s">
        <v>9480</v>
      </c>
      <c r="F3056" s="67"/>
      <c r="G3056" s="42" t="s">
        <v>9465</v>
      </c>
      <c r="H3056" s="42" t="s">
        <v>5564</v>
      </c>
      <c r="I3056" s="42" t="s">
        <v>9480</v>
      </c>
      <c r="J3056" s="73"/>
    </row>
    <row r="3057" spans="1:11" s="69" customFormat="1" ht="12" customHeight="1">
      <c r="A3057" s="24" t="s">
        <v>2284</v>
      </c>
      <c r="B3057" s="70" t="s">
        <v>2283</v>
      </c>
      <c r="C3057" s="26">
        <v>16.3</v>
      </c>
      <c r="D3057" s="26">
        <v>25.36</v>
      </c>
      <c r="E3057" s="26">
        <v>62.24</v>
      </c>
      <c r="G3057" s="37"/>
      <c r="H3057" s="37"/>
      <c r="I3057" s="37"/>
      <c r="J3057" s="71">
        <f t="shared" ref="J3057:J3065" si="1079">(C3057*G3057)+(D3057*H3057)+(E3057*I3057)</f>
        <v>0</v>
      </c>
      <c r="K3057" s="107">
        <f t="shared" ref="K3057:K3065" si="1080">SUBTOTAL(9,G3057:I3057)</f>
        <v>0</v>
      </c>
    </row>
    <row r="3058" spans="1:11" s="69" customFormat="1" ht="12" customHeight="1">
      <c r="A3058" s="24" t="s">
        <v>5895</v>
      </c>
      <c r="B3058" s="70" t="s">
        <v>5894</v>
      </c>
      <c r="C3058" s="26">
        <v>16.3</v>
      </c>
      <c r="D3058" s="26">
        <v>25.36</v>
      </c>
      <c r="E3058" s="26">
        <v>62.24</v>
      </c>
      <c r="G3058" s="37"/>
      <c r="H3058" s="37"/>
      <c r="I3058" s="37"/>
      <c r="J3058" s="71">
        <f t="shared" si="1079"/>
        <v>0</v>
      </c>
      <c r="K3058" s="107">
        <f t="shared" si="1080"/>
        <v>0</v>
      </c>
    </row>
    <row r="3059" spans="1:11" s="69" customFormat="1" ht="12" customHeight="1">
      <c r="A3059" s="24" t="s">
        <v>5897</v>
      </c>
      <c r="B3059" s="70" t="s">
        <v>5896</v>
      </c>
      <c r="C3059" s="26">
        <v>16.3</v>
      </c>
      <c r="D3059" s="26">
        <v>25.36</v>
      </c>
      <c r="E3059" s="26">
        <v>62.24</v>
      </c>
      <c r="G3059" s="37"/>
      <c r="H3059" s="37"/>
      <c r="I3059" s="37"/>
      <c r="J3059" s="71">
        <f t="shared" si="1079"/>
        <v>0</v>
      </c>
      <c r="K3059" s="107">
        <f t="shared" si="1080"/>
        <v>0</v>
      </c>
    </row>
    <row r="3060" spans="1:11" s="69" customFormat="1" ht="12" customHeight="1">
      <c r="A3060" s="24" t="s">
        <v>2286</v>
      </c>
      <c r="B3060" s="70" t="s">
        <v>2285</v>
      </c>
      <c r="C3060" s="26">
        <v>16.3</v>
      </c>
      <c r="D3060" s="26">
        <v>25.36</v>
      </c>
      <c r="E3060" s="26">
        <v>62.24</v>
      </c>
      <c r="G3060" s="37"/>
      <c r="H3060" s="37"/>
      <c r="I3060" s="37"/>
      <c r="J3060" s="71">
        <f t="shared" si="1079"/>
        <v>0</v>
      </c>
      <c r="K3060" s="107">
        <f t="shared" si="1080"/>
        <v>0</v>
      </c>
    </row>
    <row r="3061" spans="1:11" s="69" customFormat="1" ht="12" customHeight="1">
      <c r="A3061" s="24" t="s">
        <v>7888</v>
      </c>
      <c r="B3061" s="70" t="s">
        <v>7887</v>
      </c>
      <c r="C3061" s="26">
        <v>16.3</v>
      </c>
      <c r="D3061" s="26">
        <v>25.36</v>
      </c>
      <c r="E3061" s="26">
        <v>62.24</v>
      </c>
      <c r="G3061" s="37"/>
      <c r="H3061" s="37"/>
      <c r="I3061" s="37"/>
      <c r="J3061" s="71">
        <f t="shared" si="1079"/>
        <v>0</v>
      </c>
      <c r="K3061" s="107">
        <f t="shared" si="1080"/>
        <v>0</v>
      </c>
    </row>
    <row r="3062" spans="1:11" s="69" customFormat="1" ht="12" customHeight="1">
      <c r="A3062" s="24" t="s">
        <v>5899</v>
      </c>
      <c r="B3062" s="70" t="s">
        <v>5898</v>
      </c>
      <c r="C3062" s="26">
        <v>16.3</v>
      </c>
      <c r="D3062" s="26">
        <v>25.36</v>
      </c>
      <c r="E3062" s="26">
        <v>62.24</v>
      </c>
      <c r="G3062" s="37"/>
      <c r="H3062" s="37"/>
      <c r="I3062" s="37"/>
      <c r="J3062" s="71">
        <f t="shared" si="1079"/>
        <v>0</v>
      </c>
      <c r="K3062" s="107">
        <f t="shared" si="1080"/>
        <v>0</v>
      </c>
    </row>
    <row r="3063" spans="1:11" s="69" customFormat="1" ht="12" customHeight="1">
      <c r="A3063" s="24" t="s">
        <v>5901</v>
      </c>
      <c r="B3063" s="70" t="s">
        <v>5900</v>
      </c>
      <c r="C3063" s="26">
        <v>16.3</v>
      </c>
      <c r="D3063" s="26">
        <v>25.36</v>
      </c>
      <c r="E3063" s="26">
        <v>62.24</v>
      </c>
      <c r="G3063" s="37"/>
      <c r="H3063" s="37"/>
      <c r="I3063" s="37"/>
      <c r="J3063" s="71">
        <f t="shared" si="1079"/>
        <v>0</v>
      </c>
      <c r="K3063" s="107">
        <f t="shared" si="1080"/>
        <v>0</v>
      </c>
    </row>
    <row r="3064" spans="1:11" s="69" customFormat="1" ht="12" customHeight="1">
      <c r="A3064" s="24" t="s">
        <v>5903</v>
      </c>
      <c r="B3064" s="70" t="s">
        <v>5902</v>
      </c>
      <c r="C3064" s="26">
        <v>16.3</v>
      </c>
      <c r="D3064" s="26">
        <v>25.36</v>
      </c>
      <c r="E3064" s="26">
        <v>62.24</v>
      </c>
      <c r="G3064" s="37"/>
      <c r="H3064" s="37"/>
      <c r="I3064" s="37"/>
      <c r="J3064" s="71">
        <f t="shared" si="1079"/>
        <v>0</v>
      </c>
      <c r="K3064" s="107">
        <f t="shared" si="1080"/>
        <v>0</v>
      </c>
    </row>
    <row r="3065" spans="1:11" s="69" customFormat="1" ht="12" customHeight="1">
      <c r="A3065" s="24" t="s">
        <v>5905</v>
      </c>
      <c r="B3065" s="70" t="s">
        <v>5904</v>
      </c>
      <c r="C3065" s="26">
        <v>16.3</v>
      </c>
      <c r="D3065" s="26">
        <v>25.36</v>
      </c>
      <c r="E3065" s="26">
        <v>62.24</v>
      </c>
      <c r="G3065" s="39"/>
      <c r="H3065" s="39"/>
      <c r="I3065" s="39"/>
      <c r="J3065" s="71">
        <f t="shared" si="1079"/>
        <v>0</v>
      </c>
      <c r="K3065" s="107">
        <f t="shared" si="1080"/>
        <v>0</v>
      </c>
    </row>
    <row r="3066" spans="1:11" s="69" customFormat="1" ht="12" customHeight="1">
      <c r="A3066" s="51"/>
      <c r="B3066" s="72"/>
      <c r="C3066" s="47" t="s">
        <v>9465</v>
      </c>
      <c r="D3066" s="20" t="s">
        <v>5564</v>
      </c>
      <c r="E3066" s="21" t="s">
        <v>9480</v>
      </c>
      <c r="F3066" s="67"/>
      <c r="G3066" s="42" t="s">
        <v>9465</v>
      </c>
      <c r="H3066" s="42" t="s">
        <v>5564</v>
      </c>
      <c r="I3066" s="42" t="s">
        <v>9480</v>
      </c>
      <c r="J3066" s="73"/>
    </row>
    <row r="3067" spans="1:11" s="69" customFormat="1" ht="12" customHeight="1">
      <c r="A3067" s="28" t="s">
        <v>5786</v>
      </c>
      <c r="B3067" s="76" t="s">
        <v>5785</v>
      </c>
      <c r="C3067" s="26">
        <v>20</v>
      </c>
      <c r="D3067" s="26">
        <v>31.11</v>
      </c>
      <c r="E3067" s="26">
        <v>76.36</v>
      </c>
      <c r="G3067" s="37"/>
      <c r="H3067" s="37"/>
      <c r="I3067" s="37"/>
      <c r="J3067" s="71">
        <f t="shared" ref="J3067:J3081" si="1081">(C3067*G3067)+(D3067*H3067)+(E3067*I3067)</f>
        <v>0</v>
      </c>
      <c r="K3067" s="107">
        <f t="shared" ref="K3067:K3092" si="1082">SUBTOTAL(9,G3067:I3067)</f>
        <v>0</v>
      </c>
    </row>
    <row r="3068" spans="1:11" s="69" customFormat="1" ht="12" customHeight="1">
      <c r="A3068" s="28" t="s">
        <v>672</v>
      </c>
      <c r="B3068" s="76" t="s">
        <v>671</v>
      </c>
      <c r="C3068" s="26">
        <v>20</v>
      </c>
      <c r="D3068" s="26">
        <v>31.11</v>
      </c>
      <c r="E3068" s="26">
        <v>76.36</v>
      </c>
      <c r="G3068" s="37"/>
      <c r="H3068" s="37"/>
      <c r="I3068" s="37"/>
      <c r="J3068" s="71">
        <f t="shared" si="1081"/>
        <v>0</v>
      </c>
      <c r="K3068" s="107">
        <f t="shared" si="1082"/>
        <v>0</v>
      </c>
    </row>
    <row r="3069" spans="1:11" s="69" customFormat="1" ht="12" customHeight="1">
      <c r="A3069" s="28" t="s">
        <v>615</v>
      </c>
      <c r="B3069" s="76" t="s">
        <v>614</v>
      </c>
      <c r="C3069" s="26">
        <v>20</v>
      </c>
      <c r="D3069" s="26">
        <v>31.11</v>
      </c>
      <c r="E3069" s="26">
        <v>76.36</v>
      </c>
      <c r="G3069" s="37"/>
      <c r="H3069" s="37"/>
      <c r="I3069" s="37"/>
      <c r="J3069" s="71">
        <f t="shared" si="1081"/>
        <v>0</v>
      </c>
      <c r="K3069" s="107">
        <f t="shared" si="1082"/>
        <v>0</v>
      </c>
    </row>
    <row r="3070" spans="1:11" s="69" customFormat="1" ht="12" customHeight="1">
      <c r="A3070" s="28" t="s">
        <v>611</v>
      </c>
      <c r="B3070" s="76" t="s">
        <v>3</v>
      </c>
      <c r="C3070" s="26">
        <v>20</v>
      </c>
      <c r="D3070" s="26">
        <v>31.11</v>
      </c>
      <c r="E3070" s="26">
        <v>76.36</v>
      </c>
      <c r="G3070" s="37"/>
      <c r="H3070" s="37"/>
      <c r="I3070" s="37"/>
      <c r="J3070" s="71">
        <f t="shared" si="1081"/>
        <v>0</v>
      </c>
      <c r="K3070" s="107">
        <f t="shared" si="1082"/>
        <v>0</v>
      </c>
    </row>
    <row r="3071" spans="1:11" s="69" customFormat="1" ht="12" customHeight="1">
      <c r="A3071" s="28" t="s">
        <v>899</v>
      </c>
      <c r="B3071" s="76" t="s">
        <v>898</v>
      </c>
      <c r="C3071" s="26">
        <v>20</v>
      </c>
      <c r="D3071" s="26">
        <v>31.11</v>
      </c>
      <c r="E3071" s="26">
        <v>76.36</v>
      </c>
      <c r="G3071" s="37"/>
      <c r="H3071" s="37"/>
      <c r="I3071" s="37"/>
      <c r="J3071" s="71">
        <f t="shared" si="1081"/>
        <v>0</v>
      </c>
      <c r="K3071" s="107">
        <f t="shared" si="1082"/>
        <v>0</v>
      </c>
    </row>
    <row r="3072" spans="1:11" s="69" customFormat="1" ht="12" customHeight="1">
      <c r="A3072" s="28" t="s">
        <v>613</v>
      </c>
      <c r="B3072" s="76" t="s">
        <v>612</v>
      </c>
      <c r="C3072" s="26">
        <v>20</v>
      </c>
      <c r="D3072" s="26">
        <v>31.11</v>
      </c>
      <c r="E3072" s="26">
        <v>76.36</v>
      </c>
      <c r="G3072" s="37"/>
      <c r="H3072" s="37"/>
      <c r="I3072" s="37"/>
      <c r="J3072" s="71">
        <f t="shared" si="1081"/>
        <v>0</v>
      </c>
      <c r="K3072" s="107">
        <f t="shared" si="1082"/>
        <v>0</v>
      </c>
    </row>
    <row r="3073" spans="1:11" s="69" customFormat="1" ht="12" customHeight="1">
      <c r="A3073" s="28" t="s">
        <v>617</v>
      </c>
      <c r="B3073" s="76" t="s">
        <v>616</v>
      </c>
      <c r="C3073" s="26">
        <v>20</v>
      </c>
      <c r="D3073" s="26">
        <v>31.11</v>
      </c>
      <c r="E3073" s="26">
        <v>76.36</v>
      </c>
      <c r="G3073" s="37"/>
      <c r="H3073" s="37"/>
      <c r="I3073" s="37"/>
      <c r="J3073" s="71">
        <f t="shared" si="1081"/>
        <v>0</v>
      </c>
      <c r="K3073" s="107">
        <f t="shared" si="1082"/>
        <v>0</v>
      </c>
    </row>
    <row r="3074" spans="1:11" s="69" customFormat="1" ht="12" customHeight="1">
      <c r="A3074" s="28" t="s">
        <v>6576</v>
      </c>
      <c r="B3074" s="76" t="s">
        <v>4229</v>
      </c>
      <c r="C3074" s="26">
        <v>20</v>
      </c>
      <c r="D3074" s="26">
        <v>31.11</v>
      </c>
      <c r="E3074" s="26">
        <v>76.36</v>
      </c>
      <c r="G3074" s="37"/>
      <c r="H3074" s="37"/>
      <c r="I3074" s="37"/>
      <c r="J3074" s="71">
        <f t="shared" si="1081"/>
        <v>0</v>
      </c>
      <c r="K3074" s="107">
        <f t="shared" si="1082"/>
        <v>0</v>
      </c>
    </row>
    <row r="3075" spans="1:11" s="69" customFormat="1" ht="12" customHeight="1">
      <c r="A3075" s="28" t="s">
        <v>699</v>
      </c>
      <c r="B3075" s="76" t="s">
        <v>698</v>
      </c>
      <c r="C3075" s="26">
        <v>20</v>
      </c>
      <c r="D3075" s="26">
        <v>31.11</v>
      </c>
      <c r="E3075" s="26">
        <v>76.36</v>
      </c>
      <c r="G3075" s="37"/>
      <c r="H3075" s="37"/>
      <c r="I3075" s="37"/>
      <c r="J3075" s="71">
        <f t="shared" si="1081"/>
        <v>0</v>
      </c>
      <c r="K3075" s="107">
        <f t="shared" si="1082"/>
        <v>0</v>
      </c>
    </row>
    <row r="3076" spans="1:11" s="69" customFormat="1" ht="12" customHeight="1">
      <c r="A3076" s="28" t="s">
        <v>4317</v>
      </c>
      <c r="B3076" s="76" t="s">
        <v>4316</v>
      </c>
      <c r="C3076" s="26">
        <v>20</v>
      </c>
      <c r="D3076" s="26">
        <v>31.11</v>
      </c>
      <c r="E3076" s="26">
        <v>76.36</v>
      </c>
      <c r="G3076" s="37"/>
      <c r="H3076" s="37"/>
      <c r="I3076" s="37"/>
      <c r="J3076" s="71">
        <f t="shared" si="1081"/>
        <v>0</v>
      </c>
      <c r="K3076" s="107">
        <f t="shared" si="1082"/>
        <v>0</v>
      </c>
    </row>
    <row r="3077" spans="1:11" s="69" customFormat="1" ht="12" customHeight="1">
      <c r="A3077" s="28" t="s">
        <v>4226</v>
      </c>
      <c r="B3077" s="76" t="s">
        <v>4225</v>
      </c>
      <c r="C3077" s="26">
        <v>20</v>
      </c>
      <c r="D3077" s="26">
        <v>31.11</v>
      </c>
      <c r="E3077" s="26">
        <v>76.36</v>
      </c>
      <c r="G3077" s="37"/>
      <c r="H3077" s="37"/>
      <c r="I3077" s="37"/>
      <c r="J3077" s="71">
        <f t="shared" si="1081"/>
        <v>0</v>
      </c>
      <c r="K3077" s="107">
        <f t="shared" si="1082"/>
        <v>0</v>
      </c>
    </row>
    <row r="3078" spans="1:11" s="69" customFormat="1" ht="12" customHeight="1">
      <c r="A3078" s="28" t="s">
        <v>897</v>
      </c>
      <c r="B3078" s="76" t="s">
        <v>5789</v>
      </c>
      <c r="C3078" s="26">
        <v>20</v>
      </c>
      <c r="D3078" s="26">
        <v>31.11</v>
      </c>
      <c r="E3078" s="26">
        <v>76.36</v>
      </c>
      <c r="G3078" s="37"/>
      <c r="H3078" s="37"/>
      <c r="I3078" s="37"/>
      <c r="J3078" s="71">
        <f t="shared" si="1081"/>
        <v>0</v>
      </c>
      <c r="K3078" s="107">
        <f t="shared" si="1082"/>
        <v>0</v>
      </c>
    </row>
    <row r="3079" spans="1:11" s="69" customFormat="1" ht="12" customHeight="1">
      <c r="A3079" s="28" t="s">
        <v>5788</v>
      </c>
      <c r="B3079" s="76" t="s">
        <v>5787</v>
      </c>
      <c r="C3079" s="26">
        <v>20</v>
      </c>
      <c r="D3079" s="26">
        <v>31.11</v>
      </c>
      <c r="E3079" s="26">
        <v>76.36</v>
      </c>
      <c r="G3079" s="37"/>
      <c r="H3079" s="37"/>
      <c r="I3079" s="37"/>
      <c r="J3079" s="71">
        <f t="shared" si="1081"/>
        <v>0</v>
      </c>
      <c r="K3079" s="107">
        <f t="shared" si="1082"/>
        <v>0</v>
      </c>
    </row>
    <row r="3080" spans="1:11" s="69" customFormat="1" ht="12" customHeight="1">
      <c r="A3080" s="28" t="s">
        <v>2</v>
      </c>
      <c r="B3080" s="76" t="s">
        <v>1</v>
      </c>
      <c r="C3080" s="26">
        <v>20</v>
      </c>
      <c r="D3080" s="26">
        <v>31.11</v>
      </c>
      <c r="E3080" s="26">
        <v>76.36</v>
      </c>
      <c r="G3080" s="37"/>
      <c r="H3080" s="37"/>
      <c r="I3080" s="37"/>
      <c r="J3080" s="71">
        <f t="shared" si="1081"/>
        <v>0</v>
      </c>
      <c r="K3080" s="107">
        <f t="shared" si="1082"/>
        <v>0</v>
      </c>
    </row>
    <row r="3081" spans="1:11" s="69" customFormat="1" ht="12" customHeight="1">
      <c r="A3081" s="28" t="s">
        <v>4228</v>
      </c>
      <c r="B3081" s="76" t="s">
        <v>4227</v>
      </c>
      <c r="C3081" s="26">
        <v>20</v>
      </c>
      <c r="D3081" s="26">
        <v>31.11</v>
      </c>
      <c r="E3081" s="26">
        <v>76.36</v>
      </c>
      <c r="G3081" s="37"/>
      <c r="H3081" s="37"/>
      <c r="I3081" s="37"/>
      <c r="J3081" s="71">
        <f t="shared" si="1081"/>
        <v>0</v>
      </c>
      <c r="K3081" s="107">
        <f t="shared" si="1082"/>
        <v>0</v>
      </c>
    </row>
    <row r="3082" spans="1:11" s="69" customFormat="1" ht="12" customHeight="1">
      <c r="A3082" s="28" t="s">
        <v>5841</v>
      </c>
      <c r="B3082" s="76" t="s">
        <v>5840</v>
      </c>
      <c r="C3082" s="26">
        <v>24.29</v>
      </c>
      <c r="D3082" s="26">
        <v>37.78</v>
      </c>
      <c r="E3082" s="26">
        <v>92.73</v>
      </c>
      <c r="G3082" s="37"/>
      <c r="H3082" s="37"/>
      <c r="I3082" s="37"/>
      <c r="J3082" s="71">
        <f t="shared" ref="J3082:J3087" si="1083">(C3082*G3082)+(D3082*H3082)+(E3082*I3082)</f>
        <v>0</v>
      </c>
      <c r="K3082" s="107">
        <f t="shared" si="1082"/>
        <v>0</v>
      </c>
    </row>
    <row r="3083" spans="1:11" s="69" customFormat="1" ht="12" customHeight="1">
      <c r="A3083" s="28" t="s">
        <v>5845</v>
      </c>
      <c r="B3083" s="76" t="s">
        <v>5844</v>
      </c>
      <c r="C3083" s="26">
        <v>24.29</v>
      </c>
      <c r="D3083" s="26">
        <v>37.78</v>
      </c>
      <c r="E3083" s="26">
        <v>92.73</v>
      </c>
      <c r="G3083" s="37"/>
      <c r="H3083" s="37"/>
      <c r="I3083" s="37"/>
      <c r="J3083" s="71">
        <f t="shared" si="1083"/>
        <v>0</v>
      </c>
      <c r="K3083" s="107">
        <f t="shared" si="1082"/>
        <v>0</v>
      </c>
    </row>
    <row r="3084" spans="1:11" s="69" customFormat="1" ht="12" customHeight="1">
      <c r="A3084" s="28" t="s">
        <v>946</v>
      </c>
      <c r="B3084" s="76" t="s">
        <v>945</v>
      </c>
      <c r="C3084" s="26">
        <v>24.29</v>
      </c>
      <c r="D3084" s="26">
        <v>37.78</v>
      </c>
      <c r="E3084" s="26">
        <v>92.73</v>
      </c>
      <c r="G3084" s="37"/>
      <c r="H3084" s="37"/>
      <c r="I3084" s="37"/>
      <c r="J3084" s="71">
        <f t="shared" si="1083"/>
        <v>0</v>
      </c>
      <c r="K3084" s="107">
        <f t="shared" si="1082"/>
        <v>0</v>
      </c>
    </row>
    <row r="3085" spans="1:11" s="69" customFormat="1" ht="12" customHeight="1">
      <c r="A3085" s="28" t="s">
        <v>2577</v>
      </c>
      <c r="B3085" s="76" t="s">
        <v>2576</v>
      </c>
      <c r="C3085" s="26">
        <v>24.29</v>
      </c>
      <c r="D3085" s="26">
        <v>37.78</v>
      </c>
      <c r="E3085" s="26">
        <v>92.73</v>
      </c>
      <c r="G3085" s="37"/>
      <c r="H3085" s="37"/>
      <c r="I3085" s="37"/>
      <c r="J3085" s="71">
        <f t="shared" si="1083"/>
        <v>0</v>
      </c>
      <c r="K3085" s="107">
        <f t="shared" si="1082"/>
        <v>0</v>
      </c>
    </row>
    <row r="3086" spans="1:11" s="69" customFormat="1" ht="12" customHeight="1">
      <c r="A3086" s="28" t="s">
        <v>944</v>
      </c>
      <c r="B3086" s="76" t="s">
        <v>943</v>
      </c>
      <c r="C3086" s="26">
        <v>24.29</v>
      </c>
      <c r="D3086" s="26">
        <v>37.78</v>
      </c>
      <c r="E3086" s="26">
        <v>92.73</v>
      </c>
      <c r="G3086" s="37"/>
      <c r="H3086" s="37"/>
      <c r="I3086" s="37"/>
      <c r="J3086" s="71">
        <f t="shared" si="1083"/>
        <v>0</v>
      </c>
      <c r="K3086" s="107">
        <f t="shared" si="1082"/>
        <v>0</v>
      </c>
    </row>
    <row r="3087" spans="1:11" s="69" customFormat="1" ht="12" customHeight="1">
      <c r="A3087" s="28" t="s">
        <v>5843</v>
      </c>
      <c r="B3087" s="76" t="s">
        <v>5842</v>
      </c>
      <c r="C3087" s="26">
        <v>24.29</v>
      </c>
      <c r="D3087" s="26">
        <v>37.78</v>
      </c>
      <c r="E3087" s="26">
        <v>92.73</v>
      </c>
      <c r="G3087" s="37"/>
      <c r="H3087" s="37"/>
      <c r="I3087" s="37"/>
      <c r="J3087" s="71">
        <f t="shared" si="1083"/>
        <v>0</v>
      </c>
      <c r="K3087" s="107">
        <f t="shared" si="1082"/>
        <v>0</v>
      </c>
    </row>
    <row r="3088" spans="1:11" s="69" customFormat="1" ht="12" customHeight="1">
      <c r="A3088" s="28" t="s">
        <v>4657</v>
      </c>
      <c r="B3088" s="76" t="s">
        <v>4656</v>
      </c>
      <c r="C3088" s="26">
        <v>35.71</v>
      </c>
      <c r="D3088" s="26">
        <v>55.56</v>
      </c>
      <c r="E3088" s="26">
        <v>136.36000000000001</v>
      </c>
      <c r="G3088" s="37"/>
      <c r="H3088" s="37"/>
      <c r="I3088" s="37"/>
      <c r="J3088" s="71">
        <f t="shared" ref="J3088:J3092" si="1084">(C3088*G3088)+(D3088*H3088)+(E3088*I3088)</f>
        <v>0</v>
      </c>
      <c r="K3088" s="107">
        <f t="shared" si="1082"/>
        <v>0</v>
      </c>
    </row>
    <row r="3089" spans="1:11" s="69" customFormat="1" ht="12" customHeight="1">
      <c r="A3089" s="28" t="s">
        <v>8063</v>
      </c>
      <c r="B3089" s="76" t="s">
        <v>8062</v>
      </c>
      <c r="C3089" s="26">
        <v>35.71</v>
      </c>
      <c r="D3089" s="26">
        <v>55.56</v>
      </c>
      <c r="E3089" s="26">
        <v>136.36000000000001</v>
      </c>
      <c r="G3089" s="37"/>
      <c r="H3089" s="37"/>
      <c r="I3089" s="37"/>
      <c r="J3089" s="71">
        <f t="shared" si="1084"/>
        <v>0</v>
      </c>
      <c r="K3089" s="107">
        <f t="shared" si="1082"/>
        <v>0</v>
      </c>
    </row>
    <row r="3090" spans="1:11" s="69" customFormat="1" ht="12" customHeight="1">
      <c r="A3090" s="28" t="s">
        <v>4663</v>
      </c>
      <c r="B3090" s="76" t="s">
        <v>4662</v>
      </c>
      <c r="C3090" s="26">
        <v>35.71</v>
      </c>
      <c r="D3090" s="26">
        <v>55.56</v>
      </c>
      <c r="E3090" s="26">
        <v>136.36000000000001</v>
      </c>
      <c r="G3090" s="37"/>
      <c r="H3090" s="37"/>
      <c r="I3090" s="37"/>
      <c r="J3090" s="71">
        <f t="shared" si="1084"/>
        <v>0</v>
      </c>
      <c r="K3090" s="107">
        <f t="shared" si="1082"/>
        <v>0</v>
      </c>
    </row>
    <row r="3091" spans="1:11" s="69" customFormat="1" ht="12" customHeight="1">
      <c r="A3091" s="28" t="s">
        <v>8061</v>
      </c>
      <c r="B3091" s="76" t="s">
        <v>8060</v>
      </c>
      <c r="C3091" s="26">
        <v>35.71</v>
      </c>
      <c r="D3091" s="26">
        <v>55.56</v>
      </c>
      <c r="E3091" s="26">
        <v>136.36000000000001</v>
      </c>
      <c r="G3091" s="37"/>
      <c r="H3091" s="37"/>
      <c r="I3091" s="37"/>
      <c r="J3091" s="71">
        <f t="shared" si="1084"/>
        <v>0</v>
      </c>
      <c r="K3091" s="107">
        <f t="shared" si="1082"/>
        <v>0</v>
      </c>
    </row>
    <row r="3092" spans="1:11" s="69" customFormat="1" ht="12" customHeight="1">
      <c r="A3092" s="28" t="s">
        <v>4661</v>
      </c>
      <c r="B3092" s="76" t="s">
        <v>4660</v>
      </c>
      <c r="C3092" s="26">
        <v>35.71</v>
      </c>
      <c r="D3092" s="26">
        <v>55.56</v>
      </c>
      <c r="E3092" s="26">
        <v>136.36000000000001</v>
      </c>
      <c r="G3092" s="39"/>
      <c r="H3092" s="39"/>
      <c r="I3092" s="39"/>
      <c r="J3092" s="71">
        <f t="shared" si="1084"/>
        <v>0</v>
      </c>
      <c r="K3092" s="107">
        <f t="shared" si="1082"/>
        <v>0</v>
      </c>
    </row>
    <row r="3093" spans="1:11" s="69" customFormat="1" ht="12" customHeight="1">
      <c r="A3093" s="52"/>
      <c r="B3093" s="77"/>
      <c r="C3093" s="47" t="s">
        <v>9468</v>
      </c>
      <c r="D3093" s="20" t="s">
        <v>9469</v>
      </c>
      <c r="E3093" s="21" t="s">
        <v>9470</v>
      </c>
      <c r="F3093" s="67"/>
      <c r="G3093" s="42" t="s">
        <v>9468</v>
      </c>
      <c r="H3093" s="42" t="s">
        <v>9469</v>
      </c>
      <c r="I3093" s="42" t="s">
        <v>9470</v>
      </c>
      <c r="J3093" s="73"/>
    </row>
    <row r="3094" spans="1:11" s="69" customFormat="1" ht="12" customHeight="1">
      <c r="A3094" s="28" t="s">
        <v>700</v>
      </c>
      <c r="B3094" s="76" t="s">
        <v>5785</v>
      </c>
      <c r="C3094" s="26">
        <v>21.43</v>
      </c>
      <c r="D3094" s="26">
        <v>33.33</v>
      </c>
      <c r="E3094" s="26">
        <v>81.819999999999993</v>
      </c>
      <c r="G3094" s="37"/>
      <c r="H3094" s="37"/>
      <c r="I3094" s="37"/>
      <c r="J3094" s="71">
        <f t="shared" ref="J3094:J3108" si="1085">(C3094*G3094)+(D3094*H3094)+(E3094*I3094)</f>
        <v>0</v>
      </c>
      <c r="K3094" s="107">
        <f t="shared" ref="K3094:K3119" si="1086">SUBTOTAL(9,G3094:I3094)</f>
        <v>0</v>
      </c>
    </row>
    <row r="3095" spans="1:11" s="69" customFormat="1" ht="12" customHeight="1">
      <c r="A3095" s="28" t="s">
        <v>3906</v>
      </c>
      <c r="B3095" s="76" t="s">
        <v>671</v>
      </c>
      <c r="C3095" s="26">
        <v>21.43</v>
      </c>
      <c r="D3095" s="26">
        <v>33.33</v>
      </c>
      <c r="E3095" s="26">
        <v>81.819999999999993</v>
      </c>
      <c r="G3095" s="37"/>
      <c r="H3095" s="37"/>
      <c r="I3095" s="37"/>
      <c r="J3095" s="71">
        <f t="shared" si="1085"/>
        <v>0</v>
      </c>
      <c r="K3095" s="107">
        <f t="shared" si="1086"/>
        <v>0</v>
      </c>
    </row>
    <row r="3096" spans="1:11" s="69" customFormat="1" ht="12" customHeight="1">
      <c r="A3096" s="28" t="s">
        <v>4650</v>
      </c>
      <c r="B3096" s="76" t="s">
        <v>614</v>
      </c>
      <c r="C3096" s="26">
        <v>21.43</v>
      </c>
      <c r="D3096" s="26">
        <v>33.33</v>
      </c>
      <c r="E3096" s="26">
        <v>81.819999999999993</v>
      </c>
      <c r="G3096" s="37"/>
      <c r="H3096" s="37"/>
      <c r="I3096" s="37"/>
      <c r="J3096" s="71">
        <f t="shared" si="1085"/>
        <v>0</v>
      </c>
      <c r="K3096" s="107">
        <f t="shared" si="1086"/>
        <v>0</v>
      </c>
    </row>
    <row r="3097" spans="1:11" s="69" customFormat="1" ht="12" customHeight="1">
      <c r="A3097" s="28" t="s">
        <v>3909</v>
      </c>
      <c r="B3097" s="76" t="s">
        <v>3</v>
      </c>
      <c r="C3097" s="26">
        <v>21.43</v>
      </c>
      <c r="D3097" s="26">
        <v>33.33</v>
      </c>
      <c r="E3097" s="26">
        <v>81.819999999999993</v>
      </c>
      <c r="G3097" s="37"/>
      <c r="H3097" s="37"/>
      <c r="I3097" s="37"/>
      <c r="J3097" s="71">
        <f t="shared" si="1085"/>
        <v>0</v>
      </c>
      <c r="K3097" s="107">
        <f t="shared" si="1086"/>
        <v>0</v>
      </c>
    </row>
    <row r="3098" spans="1:11" s="69" customFormat="1" ht="12" customHeight="1">
      <c r="A3098" s="28" t="s">
        <v>3905</v>
      </c>
      <c r="B3098" s="76" t="s">
        <v>898</v>
      </c>
      <c r="C3098" s="26">
        <v>21.43</v>
      </c>
      <c r="D3098" s="26">
        <v>33.33</v>
      </c>
      <c r="E3098" s="26">
        <v>81.819999999999993</v>
      </c>
      <c r="G3098" s="37"/>
      <c r="H3098" s="37"/>
      <c r="I3098" s="37"/>
      <c r="J3098" s="71">
        <f t="shared" si="1085"/>
        <v>0</v>
      </c>
      <c r="K3098" s="107">
        <f t="shared" si="1086"/>
        <v>0</v>
      </c>
    </row>
    <row r="3099" spans="1:11" s="69" customFormat="1" ht="12" customHeight="1">
      <c r="A3099" s="28" t="s">
        <v>3910</v>
      </c>
      <c r="B3099" s="76" t="s">
        <v>612</v>
      </c>
      <c r="C3099" s="26">
        <v>21.43</v>
      </c>
      <c r="D3099" s="26">
        <v>33.33</v>
      </c>
      <c r="E3099" s="26">
        <v>81.819999999999993</v>
      </c>
      <c r="G3099" s="37"/>
      <c r="H3099" s="37"/>
      <c r="I3099" s="37"/>
      <c r="J3099" s="71">
        <f t="shared" si="1085"/>
        <v>0</v>
      </c>
      <c r="K3099" s="107">
        <f t="shared" si="1086"/>
        <v>0</v>
      </c>
    </row>
    <row r="3100" spans="1:11" s="69" customFormat="1" ht="12" customHeight="1">
      <c r="A3100" s="28" t="s">
        <v>4651</v>
      </c>
      <c r="B3100" s="76" t="s">
        <v>616</v>
      </c>
      <c r="C3100" s="26">
        <v>21.43</v>
      </c>
      <c r="D3100" s="26">
        <v>33.33</v>
      </c>
      <c r="E3100" s="26">
        <v>81.819999999999993</v>
      </c>
      <c r="G3100" s="37"/>
      <c r="H3100" s="37"/>
      <c r="I3100" s="37"/>
      <c r="J3100" s="71">
        <f t="shared" si="1085"/>
        <v>0</v>
      </c>
      <c r="K3100" s="107">
        <f t="shared" si="1086"/>
        <v>0</v>
      </c>
    </row>
    <row r="3101" spans="1:11" s="69" customFormat="1" ht="12" customHeight="1">
      <c r="A3101" s="28" t="s">
        <v>4654</v>
      </c>
      <c r="B3101" s="76" t="s">
        <v>4229</v>
      </c>
      <c r="C3101" s="26">
        <v>21.43</v>
      </c>
      <c r="D3101" s="26">
        <v>33.33</v>
      </c>
      <c r="E3101" s="26">
        <v>81.819999999999993</v>
      </c>
      <c r="G3101" s="37"/>
      <c r="H3101" s="37"/>
      <c r="I3101" s="37"/>
      <c r="J3101" s="71">
        <f t="shared" si="1085"/>
        <v>0</v>
      </c>
      <c r="K3101" s="107">
        <f t="shared" si="1086"/>
        <v>0</v>
      </c>
    </row>
    <row r="3102" spans="1:11" s="69" customFormat="1" ht="12" customHeight="1">
      <c r="A3102" s="28" t="s">
        <v>4655</v>
      </c>
      <c r="B3102" s="76" t="s">
        <v>698</v>
      </c>
      <c r="C3102" s="26">
        <v>21.43</v>
      </c>
      <c r="D3102" s="26">
        <v>33.33</v>
      </c>
      <c r="E3102" s="26">
        <v>81.819999999999993</v>
      </c>
      <c r="G3102" s="37"/>
      <c r="H3102" s="37"/>
      <c r="I3102" s="37"/>
      <c r="J3102" s="71">
        <f t="shared" si="1085"/>
        <v>0</v>
      </c>
      <c r="K3102" s="107">
        <f t="shared" si="1086"/>
        <v>0</v>
      </c>
    </row>
    <row r="3103" spans="1:11" s="69" customFormat="1" ht="12" customHeight="1">
      <c r="A3103" s="28" t="s">
        <v>3907</v>
      </c>
      <c r="B3103" s="76" t="s">
        <v>4316</v>
      </c>
      <c r="C3103" s="26">
        <v>21.43</v>
      </c>
      <c r="D3103" s="26">
        <v>33.33</v>
      </c>
      <c r="E3103" s="26">
        <v>81.819999999999993</v>
      </c>
      <c r="G3103" s="37"/>
      <c r="H3103" s="37"/>
      <c r="I3103" s="37"/>
      <c r="J3103" s="71">
        <f t="shared" si="1085"/>
        <v>0</v>
      </c>
      <c r="K3103" s="107">
        <f t="shared" si="1086"/>
        <v>0</v>
      </c>
    </row>
    <row r="3104" spans="1:11" s="69" customFormat="1" ht="12" customHeight="1">
      <c r="A3104" s="28" t="s">
        <v>4652</v>
      </c>
      <c r="B3104" s="76" t="s">
        <v>4225</v>
      </c>
      <c r="C3104" s="26">
        <v>21.43</v>
      </c>
      <c r="D3104" s="26">
        <v>33.33</v>
      </c>
      <c r="E3104" s="26">
        <v>81.819999999999993</v>
      </c>
      <c r="G3104" s="37"/>
      <c r="H3104" s="37"/>
      <c r="I3104" s="37"/>
      <c r="J3104" s="71">
        <f t="shared" si="1085"/>
        <v>0</v>
      </c>
      <c r="K3104" s="107">
        <f t="shared" si="1086"/>
        <v>0</v>
      </c>
    </row>
    <row r="3105" spans="1:11" s="69" customFormat="1" ht="12" customHeight="1">
      <c r="A3105" s="28" t="s">
        <v>702</v>
      </c>
      <c r="B3105" s="76" t="s">
        <v>5789</v>
      </c>
      <c r="C3105" s="26">
        <v>21.43</v>
      </c>
      <c r="D3105" s="26">
        <v>33.33</v>
      </c>
      <c r="E3105" s="26">
        <v>81.819999999999993</v>
      </c>
      <c r="G3105" s="37"/>
      <c r="H3105" s="37"/>
      <c r="I3105" s="37"/>
      <c r="J3105" s="71">
        <f t="shared" si="1085"/>
        <v>0</v>
      </c>
      <c r="K3105" s="107">
        <f t="shared" si="1086"/>
        <v>0</v>
      </c>
    </row>
    <row r="3106" spans="1:11" s="69" customFormat="1" ht="12" customHeight="1">
      <c r="A3106" s="28" t="s">
        <v>701</v>
      </c>
      <c r="B3106" s="76" t="s">
        <v>5787</v>
      </c>
      <c r="C3106" s="26">
        <v>21.43</v>
      </c>
      <c r="D3106" s="26">
        <v>33.33</v>
      </c>
      <c r="E3106" s="26">
        <v>81.819999999999993</v>
      </c>
      <c r="G3106" s="37"/>
      <c r="H3106" s="37"/>
      <c r="I3106" s="37"/>
      <c r="J3106" s="71">
        <f t="shared" si="1085"/>
        <v>0</v>
      </c>
      <c r="K3106" s="107">
        <f t="shared" si="1086"/>
        <v>0</v>
      </c>
    </row>
    <row r="3107" spans="1:11" s="69" customFormat="1" ht="12" customHeight="1">
      <c r="A3107" s="28" t="s">
        <v>3908</v>
      </c>
      <c r="B3107" s="76" t="s">
        <v>1</v>
      </c>
      <c r="C3107" s="26">
        <v>21.43</v>
      </c>
      <c r="D3107" s="26">
        <v>33.33</v>
      </c>
      <c r="E3107" s="26">
        <v>81.819999999999993</v>
      </c>
      <c r="G3107" s="37"/>
      <c r="H3107" s="37"/>
      <c r="I3107" s="37"/>
      <c r="J3107" s="71">
        <f t="shared" si="1085"/>
        <v>0</v>
      </c>
      <c r="K3107" s="107">
        <f t="shared" si="1086"/>
        <v>0</v>
      </c>
    </row>
    <row r="3108" spans="1:11" s="69" customFormat="1" ht="12" customHeight="1">
      <c r="A3108" s="28" t="s">
        <v>4653</v>
      </c>
      <c r="B3108" s="76" t="s">
        <v>4227</v>
      </c>
      <c r="C3108" s="26">
        <v>21.43</v>
      </c>
      <c r="D3108" s="26">
        <v>33.33</v>
      </c>
      <c r="E3108" s="26">
        <v>81.819999999999993</v>
      </c>
      <c r="G3108" s="37"/>
      <c r="H3108" s="37"/>
      <c r="I3108" s="37"/>
      <c r="J3108" s="71">
        <f t="shared" si="1085"/>
        <v>0</v>
      </c>
      <c r="K3108" s="107">
        <f t="shared" si="1086"/>
        <v>0</v>
      </c>
    </row>
    <row r="3109" spans="1:11" s="69" customFormat="1" ht="12" customHeight="1">
      <c r="A3109" s="28" t="s">
        <v>947</v>
      </c>
      <c r="B3109" s="76" t="s">
        <v>5840</v>
      </c>
      <c r="C3109" s="26">
        <v>25.71</v>
      </c>
      <c r="D3109" s="26">
        <v>40</v>
      </c>
      <c r="E3109" s="26">
        <v>98.18</v>
      </c>
      <c r="G3109" s="37"/>
      <c r="H3109" s="37"/>
      <c r="I3109" s="37"/>
      <c r="J3109" s="71">
        <f t="shared" ref="J3109:J3114" si="1087">(C3109*G3109)+(D3109*H3109)+(E3109*I3109)</f>
        <v>0</v>
      </c>
      <c r="K3109" s="107">
        <f t="shared" si="1086"/>
        <v>0</v>
      </c>
    </row>
    <row r="3110" spans="1:11" s="69" customFormat="1" ht="12" customHeight="1">
      <c r="A3110" s="28" t="s">
        <v>975</v>
      </c>
      <c r="B3110" s="76" t="s">
        <v>5844</v>
      </c>
      <c r="C3110" s="26">
        <v>25.71</v>
      </c>
      <c r="D3110" s="26">
        <v>40</v>
      </c>
      <c r="E3110" s="26">
        <v>98.18</v>
      </c>
      <c r="G3110" s="37"/>
      <c r="H3110" s="37"/>
      <c r="I3110" s="37"/>
      <c r="J3110" s="71">
        <f t="shared" si="1087"/>
        <v>0</v>
      </c>
      <c r="K3110" s="107">
        <f t="shared" si="1086"/>
        <v>0</v>
      </c>
    </row>
    <row r="3111" spans="1:11" s="69" customFormat="1" ht="12" customHeight="1">
      <c r="A3111" s="28" t="s">
        <v>3568</v>
      </c>
      <c r="B3111" s="76" t="s">
        <v>945</v>
      </c>
      <c r="C3111" s="26">
        <v>25.71</v>
      </c>
      <c r="D3111" s="26">
        <v>40</v>
      </c>
      <c r="E3111" s="26">
        <v>98.18</v>
      </c>
      <c r="G3111" s="37"/>
      <c r="H3111" s="37"/>
      <c r="I3111" s="37"/>
      <c r="J3111" s="71">
        <f t="shared" si="1087"/>
        <v>0</v>
      </c>
      <c r="K3111" s="107">
        <f t="shared" si="1086"/>
        <v>0</v>
      </c>
    </row>
    <row r="3112" spans="1:11" s="69" customFormat="1" ht="12" customHeight="1">
      <c r="A3112" s="28" t="s">
        <v>976</v>
      </c>
      <c r="B3112" s="76" t="s">
        <v>2576</v>
      </c>
      <c r="C3112" s="26">
        <v>25.71</v>
      </c>
      <c r="D3112" s="26">
        <v>40</v>
      </c>
      <c r="E3112" s="26">
        <v>98.18</v>
      </c>
      <c r="G3112" s="37"/>
      <c r="H3112" s="37"/>
      <c r="I3112" s="37"/>
      <c r="J3112" s="71">
        <f t="shared" si="1087"/>
        <v>0</v>
      </c>
      <c r="K3112" s="107">
        <f t="shared" si="1086"/>
        <v>0</v>
      </c>
    </row>
    <row r="3113" spans="1:11" s="69" customFormat="1" ht="12" customHeight="1">
      <c r="A3113" s="28" t="s">
        <v>977</v>
      </c>
      <c r="B3113" s="76" t="s">
        <v>943</v>
      </c>
      <c r="C3113" s="26">
        <v>25.71</v>
      </c>
      <c r="D3113" s="26">
        <v>40</v>
      </c>
      <c r="E3113" s="26">
        <v>98.18</v>
      </c>
      <c r="G3113" s="37"/>
      <c r="H3113" s="37"/>
      <c r="I3113" s="37"/>
      <c r="J3113" s="71">
        <f t="shared" si="1087"/>
        <v>0</v>
      </c>
      <c r="K3113" s="107">
        <f t="shared" si="1086"/>
        <v>0</v>
      </c>
    </row>
    <row r="3114" spans="1:11" s="69" customFormat="1" ht="12" customHeight="1">
      <c r="A3114" s="28" t="s">
        <v>948</v>
      </c>
      <c r="B3114" s="76" t="s">
        <v>5842</v>
      </c>
      <c r="C3114" s="26">
        <v>25.71</v>
      </c>
      <c r="D3114" s="26">
        <v>40</v>
      </c>
      <c r="E3114" s="26">
        <v>98.18</v>
      </c>
      <c r="G3114" s="37"/>
      <c r="H3114" s="37"/>
      <c r="I3114" s="37"/>
      <c r="J3114" s="71">
        <f t="shared" si="1087"/>
        <v>0</v>
      </c>
      <c r="K3114" s="107">
        <f t="shared" si="1086"/>
        <v>0</v>
      </c>
    </row>
    <row r="3115" spans="1:11" s="69" customFormat="1" ht="12" customHeight="1">
      <c r="A3115" s="28" t="s">
        <v>4664</v>
      </c>
      <c r="B3115" s="76" t="s">
        <v>4656</v>
      </c>
      <c r="C3115" s="26">
        <v>37.86</v>
      </c>
      <c r="D3115" s="26">
        <v>58.89</v>
      </c>
      <c r="E3115" s="26">
        <v>144.55000000000001</v>
      </c>
      <c r="G3115" s="37"/>
      <c r="H3115" s="37"/>
      <c r="I3115" s="37"/>
      <c r="J3115" s="71">
        <f t="shared" ref="J3115:J3119" si="1088">(C3115*G3115)+(D3115*H3115)+(E3115*I3115)</f>
        <v>0</v>
      </c>
      <c r="K3115" s="107">
        <f t="shared" si="1086"/>
        <v>0</v>
      </c>
    </row>
    <row r="3116" spans="1:11" s="69" customFormat="1" ht="12" customHeight="1">
      <c r="A3116" s="28" t="s">
        <v>4666</v>
      </c>
      <c r="B3116" s="76" t="s">
        <v>8062</v>
      </c>
      <c r="C3116" s="26">
        <v>37.86</v>
      </c>
      <c r="D3116" s="26">
        <v>58.89</v>
      </c>
      <c r="E3116" s="26">
        <v>144.55000000000001</v>
      </c>
      <c r="G3116" s="37"/>
      <c r="H3116" s="37"/>
      <c r="I3116" s="37"/>
      <c r="J3116" s="71">
        <f t="shared" si="1088"/>
        <v>0</v>
      </c>
      <c r="K3116" s="107">
        <f t="shared" si="1086"/>
        <v>0</v>
      </c>
    </row>
    <row r="3117" spans="1:11" s="69" customFormat="1" ht="12" customHeight="1">
      <c r="A3117" s="28" t="s">
        <v>5839</v>
      </c>
      <c r="B3117" s="76" t="s">
        <v>4662</v>
      </c>
      <c r="C3117" s="26">
        <v>37.86</v>
      </c>
      <c r="D3117" s="26">
        <v>58.89</v>
      </c>
      <c r="E3117" s="26">
        <v>144.55000000000001</v>
      </c>
      <c r="G3117" s="37"/>
      <c r="H3117" s="37"/>
      <c r="I3117" s="37"/>
      <c r="J3117" s="71">
        <f t="shared" si="1088"/>
        <v>0</v>
      </c>
      <c r="K3117" s="107">
        <f t="shared" si="1086"/>
        <v>0</v>
      </c>
    </row>
    <row r="3118" spans="1:11" s="69" customFormat="1" ht="12" customHeight="1">
      <c r="A3118" s="28" t="s">
        <v>4665</v>
      </c>
      <c r="B3118" s="76" t="s">
        <v>8060</v>
      </c>
      <c r="C3118" s="26">
        <v>37.86</v>
      </c>
      <c r="D3118" s="26">
        <v>58.89</v>
      </c>
      <c r="E3118" s="26">
        <v>144.55000000000001</v>
      </c>
      <c r="G3118" s="37"/>
      <c r="H3118" s="37"/>
      <c r="I3118" s="37"/>
      <c r="J3118" s="71">
        <f t="shared" si="1088"/>
        <v>0</v>
      </c>
      <c r="K3118" s="107">
        <f t="shared" si="1086"/>
        <v>0</v>
      </c>
    </row>
    <row r="3119" spans="1:11" s="69" customFormat="1" ht="12" customHeight="1">
      <c r="A3119" s="28" t="s">
        <v>5838</v>
      </c>
      <c r="B3119" s="76" t="s">
        <v>4660</v>
      </c>
      <c r="C3119" s="26">
        <v>37.86</v>
      </c>
      <c r="D3119" s="26">
        <v>58.89</v>
      </c>
      <c r="E3119" s="26">
        <v>144.55000000000001</v>
      </c>
      <c r="G3119" s="39"/>
      <c r="H3119" s="39"/>
      <c r="I3119" s="39"/>
      <c r="J3119" s="71">
        <f t="shared" si="1088"/>
        <v>0</v>
      </c>
      <c r="K3119" s="107">
        <f t="shared" si="1086"/>
        <v>0</v>
      </c>
    </row>
    <row r="3120" spans="1:11" s="69" customFormat="1" ht="12" customHeight="1">
      <c r="A3120" s="51"/>
      <c r="B3120" s="82"/>
      <c r="C3120" s="47" t="s">
        <v>9503</v>
      </c>
      <c r="D3120" s="20" t="s">
        <v>9504</v>
      </c>
      <c r="E3120" s="21" t="s">
        <v>7407</v>
      </c>
      <c r="F3120" s="67"/>
      <c r="G3120" s="42" t="s">
        <v>9503</v>
      </c>
      <c r="H3120" s="42" t="s">
        <v>9504</v>
      </c>
      <c r="I3120" s="42" t="s">
        <v>7407</v>
      </c>
      <c r="J3120" s="73"/>
    </row>
    <row r="3121" spans="1:11" s="69" customFormat="1" ht="12" customHeight="1">
      <c r="A3121" s="24" t="s">
        <v>3986</v>
      </c>
      <c r="B3121" s="70" t="s">
        <v>3985</v>
      </c>
      <c r="C3121" s="26">
        <v>11.49</v>
      </c>
      <c r="D3121" s="26">
        <v>17.87</v>
      </c>
      <c r="E3121" s="26">
        <v>29.24</v>
      </c>
      <c r="G3121" s="37"/>
      <c r="H3121" s="37"/>
      <c r="I3121" s="37"/>
      <c r="J3121" s="71">
        <f t="shared" ref="J3121:J3128" si="1089">(C3121*G3121)+(D3121*H3121)+(E3121*I3121)</f>
        <v>0</v>
      </c>
      <c r="K3121" s="107">
        <f t="shared" ref="K3121:K3128" si="1090">SUBTOTAL(9,G3121:I3121)</f>
        <v>0</v>
      </c>
    </row>
    <row r="3122" spans="1:11" s="69" customFormat="1" ht="12" customHeight="1">
      <c r="A3122" s="24" t="s">
        <v>6882</v>
      </c>
      <c r="B3122" s="70" t="s">
        <v>3987</v>
      </c>
      <c r="C3122" s="26">
        <v>11.49</v>
      </c>
      <c r="D3122" s="26">
        <v>17.87</v>
      </c>
      <c r="E3122" s="26">
        <v>29.24</v>
      </c>
      <c r="G3122" s="37"/>
      <c r="H3122" s="37"/>
      <c r="I3122" s="37"/>
      <c r="J3122" s="71">
        <f t="shared" si="1089"/>
        <v>0</v>
      </c>
      <c r="K3122" s="107">
        <f t="shared" si="1090"/>
        <v>0</v>
      </c>
    </row>
    <row r="3123" spans="1:11" s="69" customFormat="1" ht="12" customHeight="1">
      <c r="A3123" s="24" t="s">
        <v>6883</v>
      </c>
      <c r="B3123" s="70" t="s">
        <v>3988</v>
      </c>
      <c r="C3123" s="26">
        <v>11.49</v>
      </c>
      <c r="D3123" s="26">
        <v>17.87</v>
      </c>
      <c r="E3123" s="26">
        <v>29.24</v>
      </c>
      <c r="G3123" s="37"/>
      <c r="H3123" s="37"/>
      <c r="I3123" s="37"/>
      <c r="J3123" s="71">
        <f t="shared" si="1089"/>
        <v>0</v>
      </c>
      <c r="K3123" s="107">
        <f t="shared" si="1090"/>
        <v>0</v>
      </c>
    </row>
    <row r="3124" spans="1:11" s="69" customFormat="1" ht="12" customHeight="1">
      <c r="A3124" s="24" t="s">
        <v>6884</v>
      </c>
      <c r="B3124" s="70" t="s">
        <v>1747</v>
      </c>
      <c r="C3124" s="26">
        <v>11.49</v>
      </c>
      <c r="D3124" s="26">
        <v>17.87</v>
      </c>
      <c r="E3124" s="26">
        <v>29.24</v>
      </c>
      <c r="G3124" s="37"/>
      <c r="H3124" s="37"/>
      <c r="I3124" s="37"/>
      <c r="J3124" s="71">
        <f t="shared" si="1089"/>
        <v>0</v>
      </c>
      <c r="K3124" s="107">
        <f t="shared" si="1090"/>
        <v>0</v>
      </c>
    </row>
    <row r="3125" spans="1:11" s="69" customFormat="1" ht="12" customHeight="1">
      <c r="A3125" s="24" t="s">
        <v>6885</v>
      </c>
      <c r="B3125" s="70" t="s">
        <v>5846</v>
      </c>
      <c r="C3125" s="26">
        <v>11.49</v>
      </c>
      <c r="D3125" s="26">
        <v>17.87</v>
      </c>
      <c r="E3125" s="26">
        <v>29.24</v>
      </c>
      <c r="G3125" s="37"/>
      <c r="H3125" s="37"/>
      <c r="I3125" s="37"/>
      <c r="J3125" s="71">
        <f t="shared" si="1089"/>
        <v>0</v>
      </c>
      <c r="K3125" s="107">
        <f t="shared" si="1090"/>
        <v>0</v>
      </c>
    </row>
    <row r="3126" spans="1:11" s="69" customFormat="1" ht="12" customHeight="1">
      <c r="A3126" s="24" t="s">
        <v>6886</v>
      </c>
      <c r="B3126" s="70" t="s">
        <v>5847</v>
      </c>
      <c r="C3126" s="26">
        <v>11.49</v>
      </c>
      <c r="D3126" s="26">
        <v>17.87</v>
      </c>
      <c r="E3126" s="26">
        <v>29.24</v>
      </c>
      <c r="G3126" s="37"/>
      <c r="H3126" s="37"/>
      <c r="I3126" s="37"/>
      <c r="J3126" s="71">
        <f t="shared" si="1089"/>
        <v>0</v>
      </c>
      <c r="K3126" s="107">
        <f t="shared" si="1090"/>
        <v>0</v>
      </c>
    </row>
    <row r="3127" spans="1:11" s="69" customFormat="1" ht="12" customHeight="1">
      <c r="A3127" s="24" t="s">
        <v>6887</v>
      </c>
      <c r="B3127" s="70" t="s">
        <v>5848</v>
      </c>
      <c r="C3127" s="26">
        <v>11.49</v>
      </c>
      <c r="D3127" s="26">
        <v>17.87</v>
      </c>
      <c r="E3127" s="26">
        <v>29.24</v>
      </c>
      <c r="G3127" s="37"/>
      <c r="H3127" s="37"/>
      <c r="I3127" s="37"/>
      <c r="J3127" s="71">
        <f t="shared" si="1089"/>
        <v>0</v>
      </c>
      <c r="K3127" s="107">
        <f t="shared" si="1090"/>
        <v>0</v>
      </c>
    </row>
    <row r="3128" spans="1:11" s="69" customFormat="1" ht="12" customHeight="1">
      <c r="A3128" s="24" t="s">
        <v>6137</v>
      </c>
      <c r="B3128" s="70" t="s">
        <v>5849</v>
      </c>
      <c r="C3128" s="26">
        <v>11.49</v>
      </c>
      <c r="D3128" s="26">
        <v>17.87</v>
      </c>
      <c r="E3128" s="26">
        <v>29.24</v>
      </c>
      <c r="G3128" s="39"/>
      <c r="H3128" s="39"/>
      <c r="I3128" s="39"/>
      <c r="J3128" s="71">
        <f t="shared" si="1089"/>
        <v>0</v>
      </c>
      <c r="K3128" s="107">
        <f t="shared" si="1090"/>
        <v>0</v>
      </c>
    </row>
    <row r="3129" spans="1:11" s="69" customFormat="1" ht="12" customHeight="1">
      <c r="A3129" s="51"/>
      <c r="B3129" s="72"/>
      <c r="C3129" s="47" t="s">
        <v>9466</v>
      </c>
      <c r="D3129" s="20" t="s">
        <v>5567</v>
      </c>
      <c r="E3129" s="21" t="s">
        <v>9467</v>
      </c>
      <c r="F3129" s="67"/>
      <c r="G3129" s="42" t="s">
        <v>9466</v>
      </c>
      <c r="H3129" s="42" t="s">
        <v>5567</v>
      </c>
      <c r="I3129" s="42" t="s">
        <v>9467</v>
      </c>
      <c r="J3129" s="73"/>
    </row>
    <row r="3130" spans="1:11" s="69" customFormat="1" ht="12" customHeight="1">
      <c r="A3130" s="24" t="s">
        <v>6644</v>
      </c>
      <c r="B3130" s="70" t="s">
        <v>9397</v>
      </c>
      <c r="C3130" s="26">
        <v>2.95</v>
      </c>
      <c r="D3130" s="26">
        <v>5.31</v>
      </c>
      <c r="E3130" s="26">
        <v>14.33</v>
      </c>
      <c r="G3130" s="37"/>
      <c r="H3130" s="37"/>
      <c r="I3130" s="37"/>
      <c r="J3130" s="71">
        <f t="shared" ref="J3130" si="1091">(C3130*G3130)+(D3130*H3130)+(E3130*I3130)</f>
        <v>0</v>
      </c>
      <c r="K3130" s="107">
        <f t="shared" ref="K3130:K3135" si="1092">SUBTOTAL(9,G3130:I3130)</f>
        <v>0</v>
      </c>
    </row>
    <row r="3131" spans="1:11" s="69" customFormat="1" ht="12" customHeight="1">
      <c r="A3131" s="24" t="s">
        <v>1880</v>
      </c>
      <c r="B3131" s="70" t="s">
        <v>9399</v>
      </c>
      <c r="C3131" s="26">
        <v>7.14</v>
      </c>
      <c r="D3131" s="26">
        <v>11.11</v>
      </c>
      <c r="E3131" s="26">
        <v>27.27</v>
      </c>
      <c r="G3131" s="37"/>
      <c r="H3131" s="37"/>
      <c r="I3131" s="37"/>
      <c r="J3131" s="71">
        <f t="shared" ref="J3131" si="1093">(C3131*G3131)+(D3131*H3131)+(E3131*I3131)</f>
        <v>0</v>
      </c>
      <c r="K3131" s="107">
        <f t="shared" si="1092"/>
        <v>0</v>
      </c>
    </row>
    <row r="3132" spans="1:11" s="69" customFormat="1" ht="12" customHeight="1">
      <c r="A3132" s="24" t="s">
        <v>1717</v>
      </c>
      <c r="B3132" s="70" t="s">
        <v>1716</v>
      </c>
      <c r="C3132" s="26">
        <v>17.14</v>
      </c>
      <c r="D3132" s="26">
        <v>26.67</v>
      </c>
      <c r="E3132" s="26">
        <v>65.45</v>
      </c>
      <c r="G3132" s="37"/>
      <c r="H3132" s="37"/>
      <c r="I3132" s="37"/>
      <c r="J3132" s="71">
        <f t="shared" ref="J3132:J3133" si="1094">(C3132*G3132)+(D3132*H3132)+(E3132*I3132)</f>
        <v>0</v>
      </c>
      <c r="K3132" s="107">
        <f t="shared" si="1092"/>
        <v>0</v>
      </c>
    </row>
    <row r="3133" spans="1:11" s="69" customFormat="1" ht="12" customHeight="1">
      <c r="A3133" s="24" t="s">
        <v>6899</v>
      </c>
      <c r="B3133" s="70" t="s">
        <v>8617</v>
      </c>
      <c r="C3133" s="26">
        <v>17.14</v>
      </c>
      <c r="D3133" s="26">
        <v>26.67</v>
      </c>
      <c r="E3133" s="26">
        <v>65.45</v>
      </c>
      <c r="G3133" s="37"/>
      <c r="H3133" s="37"/>
      <c r="I3133" s="37"/>
      <c r="J3133" s="71">
        <f t="shared" si="1094"/>
        <v>0</v>
      </c>
      <c r="K3133" s="107">
        <f t="shared" si="1092"/>
        <v>0</v>
      </c>
    </row>
    <row r="3134" spans="1:11" s="69" customFormat="1" ht="12" customHeight="1">
      <c r="A3134" s="24" t="s">
        <v>1879</v>
      </c>
      <c r="B3134" s="70" t="s">
        <v>9398</v>
      </c>
      <c r="C3134" s="26">
        <v>4.29</v>
      </c>
      <c r="D3134" s="26">
        <v>6.67</v>
      </c>
      <c r="E3134" s="26">
        <v>16.36</v>
      </c>
      <c r="G3134" s="37"/>
      <c r="H3134" s="37"/>
      <c r="I3134" s="37"/>
      <c r="J3134" s="71">
        <f t="shared" ref="J3134" si="1095">(C3134*G3134)+(D3134*H3134)+(E3134*I3134)</f>
        <v>0</v>
      </c>
      <c r="K3134" s="107">
        <f t="shared" si="1092"/>
        <v>0</v>
      </c>
    </row>
    <row r="3135" spans="1:11" s="69" customFormat="1" ht="12" customHeight="1">
      <c r="A3135" s="24" t="s">
        <v>7942</v>
      </c>
      <c r="B3135" s="70" t="s">
        <v>8618</v>
      </c>
      <c r="C3135" s="26">
        <v>12.86</v>
      </c>
      <c r="D3135" s="26">
        <v>20</v>
      </c>
      <c r="E3135" s="26">
        <v>49.09</v>
      </c>
      <c r="G3135" s="39"/>
      <c r="H3135" s="39"/>
      <c r="I3135" s="39"/>
      <c r="J3135" s="71">
        <f t="shared" ref="J3135" si="1096">(C3135*G3135)+(D3135*H3135)+(E3135*I3135)</f>
        <v>0</v>
      </c>
      <c r="K3135" s="107">
        <f t="shared" si="1092"/>
        <v>0</v>
      </c>
    </row>
    <row r="3136" spans="1:11" s="69" customFormat="1" ht="12" customHeight="1">
      <c r="A3136" s="51"/>
      <c r="B3136" s="72"/>
      <c r="C3136" s="47" t="s">
        <v>9473</v>
      </c>
      <c r="D3136" s="20" t="s">
        <v>9464</v>
      </c>
      <c r="E3136" s="21" t="s">
        <v>9465</v>
      </c>
      <c r="F3136" s="67"/>
      <c r="G3136" s="42" t="s">
        <v>9473</v>
      </c>
      <c r="H3136" s="42" t="s">
        <v>9464</v>
      </c>
      <c r="I3136" s="42" t="s">
        <v>9465</v>
      </c>
      <c r="J3136" s="73"/>
    </row>
    <row r="3137" spans="1:11" s="69" customFormat="1" ht="12" customHeight="1">
      <c r="A3137" s="24" t="s">
        <v>7058</v>
      </c>
      <c r="B3137" s="70" t="s">
        <v>7057</v>
      </c>
      <c r="C3137" s="26">
        <v>18.27</v>
      </c>
      <c r="D3137" s="26">
        <v>35.520000000000003</v>
      </c>
      <c r="E3137" s="26">
        <v>58.13</v>
      </c>
      <c r="G3137" s="39"/>
      <c r="H3137" s="39"/>
      <c r="I3137" s="39"/>
      <c r="J3137" s="71">
        <f t="shared" ref="J3137" si="1097">(C3137*G3137)+(D3137*H3137)+(E3137*I3137)</f>
        <v>0</v>
      </c>
      <c r="K3137" s="107">
        <f>SUBTOTAL(9,G3137:I3137)</f>
        <v>0</v>
      </c>
    </row>
    <row r="3138" spans="1:11" s="69" customFormat="1" ht="12" customHeight="1">
      <c r="A3138" s="51"/>
      <c r="B3138" s="72"/>
      <c r="C3138" s="47" t="s">
        <v>9466</v>
      </c>
      <c r="D3138" s="20" t="s">
        <v>5567</v>
      </c>
      <c r="E3138" s="21" t="s">
        <v>9467</v>
      </c>
      <c r="F3138" s="67"/>
      <c r="G3138" s="42" t="s">
        <v>9466</v>
      </c>
      <c r="H3138" s="42" t="s">
        <v>5567</v>
      </c>
      <c r="I3138" s="42" t="s">
        <v>9467</v>
      </c>
      <c r="J3138" s="73"/>
    </row>
    <row r="3139" spans="1:11" s="69" customFormat="1" ht="12" customHeight="1">
      <c r="A3139" s="24" t="s">
        <v>1882</v>
      </c>
      <c r="B3139" s="70" t="s">
        <v>1881</v>
      </c>
      <c r="C3139" s="26">
        <v>2.95</v>
      </c>
      <c r="D3139" s="26">
        <v>5</v>
      </c>
      <c r="E3139" s="26">
        <v>12.5</v>
      </c>
      <c r="G3139" s="39"/>
      <c r="H3139" s="39"/>
      <c r="I3139" s="39"/>
      <c r="J3139" s="71">
        <f t="shared" ref="J3139" si="1098">(C3139*G3139)+(D3139*H3139)+(E3139*I3139)</f>
        <v>0</v>
      </c>
      <c r="K3139" s="107">
        <f>SUBTOTAL(9,G3139:I3139)</f>
        <v>0</v>
      </c>
    </row>
    <row r="3140" spans="1:11" s="69" customFormat="1" ht="12" customHeight="1">
      <c r="A3140" s="51"/>
      <c r="B3140" s="72"/>
      <c r="C3140" s="47" t="s">
        <v>9467</v>
      </c>
      <c r="D3140" s="20" t="s">
        <v>3050</v>
      </c>
      <c r="E3140" s="21" t="s">
        <v>4933</v>
      </c>
      <c r="F3140" s="67"/>
      <c r="G3140" s="42" t="s">
        <v>9467</v>
      </c>
      <c r="H3140" s="42" t="s">
        <v>3050</v>
      </c>
      <c r="I3140" s="42" t="s">
        <v>4933</v>
      </c>
      <c r="J3140" s="73"/>
    </row>
    <row r="3141" spans="1:11" s="69" customFormat="1" ht="12" customHeight="1">
      <c r="A3141" s="24" t="s">
        <v>6286</v>
      </c>
      <c r="B3141" s="70" t="s">
        <v>6738</v>
      </c>
      <c r="C3141" s="26">
        <v>2.95</v>
      </c>
      <c r="D3141" s="26">
        <v>4.72</v>
      </c>
      <c r="E3141" s="26">
        <v>12.27</v>
      </c>
      <c r="G3141" s="39"/>
      <c r="H3141" s="39"/>
      <c r="I3141" s="39"/>
      <c r="J3141" s="71">
        <f t="shared" ref="J3141" si="1099">(C3141*G3141)+(D3141*H3141)+(E3141*I3141)</f>
        <v>0</v>
      </c>
      <c r="K3141" s="107">
        <f>SUBTOTAL(9,G3141:I3141)</f>
        <v>0</v>
      </c>
    </row>
    <row r="3142" spans="1:11" s="69" customFormat="1" ht="12" customHeight="1">
      <c r="A3142" s="51"/>
      <c r="B3142" s="72"/>
      <c r="C3142" s="47" t="s">
        <v>9464</v>
      </c>
      <c r="D3142" s="20" t="s">
        <v>9465</v>
      </c>
      <c r="E3142" s="21" t="s">
        <v>5564</v>
      </c>
      <c r="F3142" s="67"/>
      <c r="G3142" s="42" t="s">
        <v>9464</v>
      </c>
      <c r="H3142" s="42" t="s">
        <v>9465</v>
      </c>
      <c r="I3142" s="42" t="s">
        <v>5564</v>
      </c>
      <c r="J3142" s="73"/>
    </row>
    <row r="3143" spans="1:11" s="69" customFormat="1" ht="12" customHeight="1">
      <c r="A3143" s="24" t="s">
        <v>3407</v>
      </c>
      <c r="B3143" s="70" t="s">
        <v>3406</v>
      </c>
      <c r="C3143" s="26">
        <v>43.93</v>
      </c>
      <c r="D3143" s="26">
        <v>68.33</v>
      </c>
      <c r="E3143" s="26">
        <v>111.82</v>
      </c>
      <c r="G3143" s="37"/>
      <c r="H3143" s="37"/>
      <c r="I3143" s="37"/>
      <c r="J3143" s="71">
        <f t="shared" ref="J3143:J3157" si="1100">(C3143*G3143)+(D3143*H3143)+(E3143*I3143)</f>
        <v>0</v>
      </c>
      <c r="K3143" s="107">
        <f t="shared" ref="K3143:K3157" si="1101">SUBTOTAL(9,G3143:I3143)</f>
        <v>0</v>
      </c>
    </row>
    <row r="3144" spans="1:11" s="69" customFormat="1" ht="12" customHeight="1">
      <c r="A3144" s="24" t="s">
        <v>6605</v>
      </c>
      <c r="B3144" s="70" t="s">
        <v>6604</v>
      </c>
      <c r="C3144" s="26">
        <v>45.11</v>
      </c>
      <c r="D3144" s="26">
        <v>70.17</v>
      </c>
      <c r="E3144" s="26">
        <v>114.82</v>
      </c>
      <c r="G3144" s="37"/>
      <c r="H3144" s="37"/>
      <c r="I3144" s="37"/>
      <c r="J3144" s="71">
        <f t="shared" si="1100"/>
        <v>0</v>
      </c>
      <c r="K3144" s="107">
        <f t="shared" si="1101"/>
        <v>0</v>
      </c>
    </row>
    <row r="3145" spans="1:11" s="69" customFormat="1" ht="12" customHeight="1">
      <c r="A3145" s="24" t="s">
        <v>3405</v>
      </c>
      <c r="B3145" s="70" t="s">
        <v>3404</v>
      </c>
      <c r="C3145" s="26">
        <v>45.11</v>
      </c>
      <c r="D3145" s="26">
        <v>70.17</v>
      </c>
      <c r="E3145" s="26">
        <v>114.82</v>
      </c>
      <c r="G3145" s="37"/>
      <c r="H3145" s="37"/>
      <c r="I3145" s="37"/>
      <c r="J3145" s="71">
        <f t="shared" si="1100"/>
        <v>0</v>
      </c>
      <c r="K3145" s="107">
        <f t="shared" si="1101"/>
        <v>0</v>
      </c>
    </row>
    <row r="3146" spans="1:11" s="69" customFormat="1" ht="12" customHeight="1">
      <c r="A3146" s="24" t="s">
        <v>6603</v>
      </c>
      <c r="B3146" s="70" t="s">
        <v>6602</v>
      </c>
      <c r="C3146" s="26">
        <v>45.11</v>
      </c>
      <c r="D3146" s="26">
        <v>70.17</v>
      </c>
      <c r="E3146" s="26">
        <v>114.82</v>
      </c>
      <c r="G3146" s="37"/>
      <c r="H3146" s="37"/>
      <c r="I3146" s="37"/>
      <c r="J3146" s="71">
        <f t="shared" si="1100"/>
        <v>0</v>
      </c>
      <c r="K3146" s="107">
        <f t="shared" si="1101"/>
        <v>0</v>
      </c>
    </row>
    <row r="3147" spans="1:11" s="69" customFormat="1" ht="12" customHeight="1">
      <c r="A3147" s="24" t="s">
        <v>8352</v>
      </c>
      <c r="B3147" s="70" t="s">
        <v>8350</v>
      </c>
      <c r="C3147" s="26">
        <v>70.930000000000007</v>
      </c>
      <c r="D3147" s="26">
        <v>110.33</v>
      </c>
      <c r="E3147" s="26">
        <v>180.55</v>
      </c>
      <c r="G3147" s="37"/>
      <c r="H3147" s="37"/>
      <c r="I3147" s="37"/>
      <c r="J3147" s="71">
        <f t="shared" si="1100"/>
        <v>0</v>
      </c>
      <c r="K3147" s="107">
        <f t="shared" si="1101"/>
        <v>0</v>
      </c>
    </row>
    <row r="3148" spans="1:11" s="69" customFormat="1" ht="12" customHeight="1">
      <c r="A3148" s="24" t="s">
        <v>8353</v>
      </c>
      <c r="B3148" s="70" t="s">
        <v>8351</v>
      </c>
      <c r="C3148" s="26">
        <v>70.930000000000007</v>
      </c>
      <c r="D3148" s="26">
        <v>110.33</v>
      </c>
      <c r="E3148" s="26">
        <v>180.55</v>
      </c>
      <c r="G3148" s="37"/>
      <c r="H3148" s="37"/>
      <c r="I3148" s="37"/>
      <c r="J3148" s="71">
        <f t="shared" si="1100"/>
        <v>0</v>
      </c>
      <c r="K3148" s="107">
        <f t="shared" si="1101"/>
        <v>0</v>
      </c>
    </row>
    <row r="3149" spans="1:11" s="69" customFormat="1" ht="12" customHeight="1">
      <c r="A3149" s="24" t="s">
        <v>2066</v>
      </c>
      <c r="B3149" s="70" t="s">
        <v>2065</v>
      </c>
      <c r="C3149" s="26">
        <v>70.930000000000007</v>
      </c>
      <c r="D3149" s="26">
        <v>110.33</v>
      </c>
      <c r="E3149" s="26">
        <v>180.55</v>
      </c>
      <c r="G3149" s="37"/>
      <c r="H3149" s="37"/>
      <c r="I3149" s="37"/>
      <c r="J3149" s="71">
        <f t="shared" si="1100"/>
        <v>0</v>
      </c>
      <c r="K3149" s="107">
        <f t="shared" si="1101"/>
        <v>0</v>
      </c>
    </row>
    <row r="3150" spans="1:11" s="69" customFormat="1" ht="12" customHeight="1">
      <c r="A3150" s="24" t="s">
        <v>8354</v>
      </c>
      <c r="B3150" s="70" t="s">
        <v>8349</v>
      </c>
      <c r="C3150" s="26">
        <v>70.930000000000007</v>
      </c>
      <c r="D3150" s="26">
        <v>110.33</v>
      </c>
      <c r="E3150" s="26">
        <v>180.55</v>
      </c>
      <c r="G3150" s="37"/>
      <c r="H3150" s="37"/>
      <c r="I3150" s="37"/>
      <c r="J3150" s="71">
        <f t="shared" si="1100"/>
        <v>0</v>
      </c>
      <c r="K3150" s="107">
        <f t="shared" si="1101"/>
        <v>0</v>
      </c>
    </row>
    <row r="3151" spans="1:11" s="69" customFormat="1" ht="12" customHeight="1">
      <c r="A3151" s="24" t="s">
        <v>2596</v>
      </c>
      <c r="B3151" s="70" t="s">
        <v>2595</v>
      </c>
      <c r="C3151" s="26">
        <v>70.930000000000007</v>
      </c>
      <c r="D3151" s="26">
        <v>110.33</v>
      </c>
      <c r="E3151" s="26">
        <v>180.55</v>
      </c>
      <c r="G3151" s="37"/>
      <c r="H3151" s="37"/>
      <c r="I3151" s="37"/>
      <c r="J3151" s="71">
        <f t="shared" si="1100"/>
        <v>0</v>
      </c>
      <c r="K3151" s="107">
        <f t="shared" si="1101"/>
        <v>0</v>
      </c>
    </row>
    <row r="3152" spans="1:11" s="69" customFormat="1" ht="12" customHeight="1">
      <c r="A3152" s="24" t="s">
        <v>3225</v>
      </c>
      <c r="B3152" s="70" t="s">
        <v>3224</v>
      </c>
      <c r="C3152" s="26">
        <v>92.14</v>
      </c>
      <c r="D3152" s="26">
        <v>143.33000000000001</v>
      </c>
      <c r="E3152" s="26">
        <v>234.55</v>
      </c>
      <c r="G3152" s="37"/>
      <c r="H3152" s="37"/>
      <c r="I3152" s="37"/>
      <c r="J3152" s="71">
        <f t="shared" si="1100"/>
        <v>0</v>
      </c>
      <c r="K3152" s="107">
        <f t="shared" si="1101"/>
        <v>0</v>
      </c>
    </row>
    <row r="3153" spans="1:11" s="69" customFormat="1" ht="12" customHeight="1">
      <c r="A3153" s="24" t="s">
        <v>5089</v>
      </c>
      <c r="B3153" s="70" t="s">
        <v>5088</v>
      </c>
      <c r="C3153" s="26">
        <v>92.14</v>
      </c>
      <c r="D3153" s="26">
        <v>143.33000000000001</v>
      </c>
      <c r="E3153" s="26">
        <v>234.55</v>
      </c>
      <c r="G3153" s="37"/>
      <c r="H3153" s="37"/>
      <c r="I3153" s="37"/>
      <c r="J3153" s="71">
        <f t="shared" si="1100"/>
        <v>0</v>
      </c>
      <c r="K3153" s="107">
        <f t="shared" si="1101"/>
        <v>0</v>
      </c>
    </row>
    <row r="3154" spans="1:11" s="69" customFormat="1" ht="12" customHeight="1">
      <c r="A3154" s="24" t="s">
        <v>6098</v>
      </c>
      <c r="B3154" s="70" t="s">
        <v>6097</v>
      </c>
      <c r="C3154" s="26">
        <v>92.14</v>
      </c>
      <c r="D3154" s="26">
        <v>143.33000000000001</v>
      </c>
      <c r="E3154" s="26">
        <v>234.55</v>
      </c>
      <c r="G3154" s="37"/>
      <c r="H3154" s="37"/>
      <c r="I3154" s="37"/>
      <c r="J3154" s="71">
        <f t="shared" si="1100"/>
        <v>0</v>
      </c>
      <c r="K3154" s="107">
        <f t="shared" si="1101"/>
        <v>0</v>
      </c>
    </row>
    <row r="3155" spans="1:11" s="69" customFormat="1" ht="12" customHeight="1">
      <c r="A3155" s="24" t="s">
        <v>3528</v>
      </c>
      <c r="B3155" s="70" t="s">
        <v>7781</v>
      </c>
      <c r="C3155" s="26">
        <v>92.14</v>
      </c>
      <c r="D3155" s="26">
        <v>143.33000000000001</v>
      </c>
      <c r="E3155" s="26">
        <v>234.55</v>
      </c>
      <c r="G3155" s="37"/>
      <c r="H3155" s="37"/>
      <c r="I3155" s="37"/>
      <c r="J3155" s="71">
        <f t="shared" si="1100"/>
        <v>0</v>
      </c>
      <c r="K3155" s="107">
        <f t="shared" si="1101"/>
        <v>0</v>
      </c>
    </row>
    <row r="3156" spans="1:11" s="69" customFormat="1" ht="12" customHeight="1">
      <c r="A3156" s="24" t="s">
        <v>3221</v>
      </c>
      <c r="B3156" s="70" t="s">
        <v>3529</v>
      </c>
      <c r="C3156" s="26">
        <v>92.14</v>
      </c>
      <c r="D3156" s="26">
        <v>143.33000000000001</v>
      </c>
      <c r="E3156" s="26">
        <v>234.55</v>
      </c>
      <c r="G3156" s="37"/>
      <c r="H3156" s="37"/>
      <c r="I3156" s="37"/>
      <c r="J3156" s="71">
        <f t="shared" si="1100"/>
        <v>0</v>
      </c>
      <c r="K3156" s="107">
        <f t="shared" si="1101"/>
        <v>0</v>
      </c>
    </row>
    <row r="3157" spans="1:11" s="69" customFormat="1" ht="12" customHeight="1">
      <c r="A3157" s="24" t="s">
        <v>3223</v>
      </c>
      <c r="B3157" s="70" t="s">
        <v>3222</v>
      </c>
      <c r="C3157" s="26">
        <v>92.14</v>
      </c>
      <c r="D3157" s="26">
        <v>143.33000000000001</v>
      </c>
      <c r="E3157" s="26">
        <v>234.55</v>
      </c>
      <c r="G3157" s="39"/>
      <c r="H3157" s="39"/>
      <c r="I3157" s="39"/>
      <c r="J3157" s="71">
        <f t="shared" si="1100"/>
        <v>0</v>
      </c>
      <c r="K3157" s="107">
        <f t="shared" si="1101"/>
        <v>0</v>
      </c>
    </row>
    <row r="3158" spans="1:11" s="69" customFormat="1" ht="12" customHeight="1">
      <c r="A3158" s="51"/>
      <c r="B3158" s="74"/>
      <c r="C3158" s="47" t="s">
        <v>5567</v>
      </c>
      <c r="D3158" s="20" t="s">
        <v>9467</v>
      </c>
      <c r="E3158" s="21" t="s">
        <v>3050</v>
      </c>
      <c r="F3158" s="67"/>
      <c r="G3158" s="42" t="s">
        <v>5567</v>
      </c>
      <c r="H3158" s="42" t="s">
        <v>9467</v>
      </c>
      <c r="I3158" s="42" t="s">
        <v>3050</v>
      </c>
      <c r="J3158" s="73"/>
    </row>
    <row r="3159" spans="1:11" s="69" customFormat="1" ht="12" customHeight="1">
      <c r="A3159" s="24" t="s">
        <v>7864</v>
      </c>
      <c r="B3159" s="70" t="s">
        <v>7863</v>
      </c>
      <c r="C3159" s="26">
        <v>6.29</v>
      </c>
      <c r="D3159" s="26">
        <v>14.67</v>
      </c>
      <c r="E3159" s="26">
        <v>20</v>
      </c>
      <c r="G3159" s="39"/>
      <c r="H3159" s="39"/>
      <c r="I3159" s="39"/>
      <c r="J3159" s="71">
        <f t="shared" ref="J3159" si="1102">(C3159*G3159)+(D3159*H3159)+(E3159*I3159)</f>
        <v>0</v>
      </c>
      <c r="K3159" s="107">
        <f>SUBTOTAL(9,G3159:I3159)</f>
        <v>0</v>
      </c>
    </row>
    <row r="3160" spans="1:11" s="69" customFormat="1" ht="12" customHeight="1">
      <c r="A3160" s="51"/>
      <c r="B3160" s="72"/>
      <c r="C3160" s="47" t="s">
        <v>5564</v>
      </c>
      <c r="D3160" s="20" t="s">
        <v>9480</v>
      </c>
      <c r="E3160" s="21" t="s">
        <v>9483</v>
      </c>
      <c r="F3160" s="67"/>
      <c r="G3160" s="42" t="s">
        <v>5564</v>
      </c>
      <c r="H3160" s="42" t="s">
        <v>9480</v>
      </c>
      <c r="I3160" s="42" t="s">
        <v>9483</v>
      </c>
      <c r="J3160" s="73"/>
    </row>
    <row r="3161" spans="1:11" s="69" customFormat="1" ht="12" customHeight="1">
      <c r="A3161" s="24" t="s">
        <v>3660</v>
      </c>
      <c r="B3161" s="70" t="s">
        <v>3656</v>
      </c>
      <c r="C3161" s="26">
        <v>6.17</v>
      </c>
      <c r="D3161" s="26">
        <v>14.4</v>
      </c>
      <c r="E3161" s="26">
        <v>19.64</v>
      </c>
      <c r="G3161" s="37"/>
      <c r="H3161" s="37"/>
      <c r="I3161" s="37"/>
      <c r="J3161" s="71">
        <f t="shared" ref="J3161:J3163" si="1103">(C3161*G3161)+(D3161*H3161)+(E3161*I3161)</f>
        <v>0</v>
      </c>
      <c r="K3161" s="107">
        <f t="shared" ref="K3161:K3179" si="1104">SUBTOTAL(9,G3161:I3161)</f>
        <v>0</v>
      </c>
    </row>
    <row r="3162" spans="1:11" s="69" customFormat="1" ht="12" customHeight="1">
      <c r="A3162" s="24" t="s">
        <v>3659</v>
      </c>
      <c r="B3162" s="70" t="s">
        <v>3654</v>
      </c>
      <c r="C3162" s="26">
        <v>6.17</v>
      </c>
      <c r="D3162" s="26">
        <v>14.4</v>
      </c>
      <c r="E3162" s="26">
        <v>19.64</v>
      </c>
      <c r="G3162" s="37"/>
      <c r="H3162" s="37"/>
      <c r="I3162" s="37"/>
      <c r="J3162" s="71">
        <f t="shared" si="1103"/>
        <v>0</v>
      </c>
      <c r="K3162" s="107">
        <f t="shared" si="1104"/>
        <v>0</v>
      </c>
    </row>
    <row r="3163" spans="1:11" s="69" customFormat="1" ht="12" customHeight="1">
      <c r="A3163" s="24" t="s">
        <v>3658</v>
      </c>
      <c r="B3163" s="70" t="s">
        <v>3652</v>
      </c>
      <c r="C3163" s="26">
        <v>6.17</v>
      </c>
      <c r="D3163" s="26">
        <v>14.4</v>
      </c>
      <c r="E3163" s="26">
        <v>19.64</v>
      </c>
      <c r="G3163" s="37"/>
      <c r="H3163" s="37"/>
      <c r="I3163" s="37"/>
      <c r="J3163" s="71">
        <f t="shared" si="1103"/>
        <v>0</v>
      </c>
      <c r="K3163" s="107">
        <f t="shared" si="1104"/>
        <v>0</v>
      </c>
    </row>
    <row r="3164" spans="1:11" s="69" customFormat="1" ht="12" customHeight="1">
      <c r="A3164" s="24" t="s">
        <v>3650</v>
      </c>
      <c r="B3164" s="70" t="s">
        <v>3642</v>
      </c>
      <c r="C3164" s="26">
        <v>8.49</v>
      </c>
      <c r="D3164" s="26">
        <v>19.8</v>
      </c>
      <c r="E3164" s="26">
        <v>27</v>
      </c>
      <c r="G3164" s="37"/>
      <c r="H3164" s="37"/>
      <c r="I3164" s="37"/>
      <c r="J3164" s="71">
        <f t="shared" ref="J3164:J3169" si="1105">(C3164*G3164)+(D3164*H3164)+(E3164*I3164)</f>
        <v>0</v>
      </c>
      <c r="K3164" s="107">
        <f t="shared" si="1104"/>
        <v>0</v>
      </c>
    </row>
    <row r="3165" spans="1:11" s="69" customFormat="1" ht="12" customHeight="1">
      <c r="A3165" s="24" t="s">
        <v>3649</v>
      </c>
      <c r="B3165" s="70" t="s">
        <v>1584</v>
      </c>
      <c r="C3165" s="26">
        <v>8.49</v>
      </c>
      <c r="D3165" s="26">
        <v>19.8</v>
      </c>
      <c r="E3165" s="26">
        <v>27</v>
      </c>
      <c r="G3165" s="37"/>
      <c r="H3165" s="37"/>
      <c r="I3165" s="37"/>
      <c r="J3165" s="71">
        <f t="shared" si="1105"/>
        <v>0</v>
      </c>
      <c r="K3165" s="107">
        <f t="shared" si="1104"/>
        <v>0</v>
      </c>
    </row>
    <row r="3166" spans="1:11" s="69" customFormat="1" ht="12" customHeight="1">
      <c r="A3166" s="24" t="s">
        <v>3651</v>
      </c>
      <c r="B3166" s="70" t="s">
        <v>3644</v>
      </c>
      <c r="C3166" s="26">
        <v>8.49</v>
      </c>
      <c r="D3166" s="26">
        <v>19.8</v>
      </c>
      <c r="E3166" s="26">
        <v>27</v>
      </c>
      <c r="G3166" s="37"/>
      <c r="H3166" s="37"/>
      <c r="I3166" s="37"/>
      <c r="J3166" s="71">
        <f t="shared" si="1105"/>
        <v>0</v>
      </c>
      <c r="K3166" s="107">
        <f t="shared" si="1104"/>
        <v>0</v>
      </c>
    </row>
    <row r="3167" spans="1:11" s="69" customFormat="1" ht="12" customHeight="1">
      <c r="A3167" s="24" t="s">
        <v>3647</v>
      </c>
      <c r="B3167" s="70" t="s">
        <v>1580</v>
      </c>
      <c r="C3167" s="26">
        <v>8.49</v>
      </c>
      <c r="D3167" s="26">
        <v>19.8</v>
      </c>
      <c r="E3167" s="26">
        <v>27</v>
      </c>
      <c r="G3167" s="37"/>
      <c r="H3167" s="37"/>
      <c r="I3167" s="37"/>
      <c r="J3167" s="71">
        <f t="shared" si="1105"/>
        <v>0</v>
      </c>
      <c r="K3167" s="107">
        <f t="shared" si="1104"/>
        <v>0</v>
      </c>
    </row>
    <row r="3168" spans="1:11" s="69" customFormat="1" ht="12" customHeight="1">
      <c r="A3168" s="24" t="s">
        <v>3646</v>
      </c>
      <c r="B3168" s="70" t="s">
        <v>1578</v>
      </c>
      <c r="C3168" s="26">
        <v>8.49</v>
      </c>
      <c r="D3168" s="26">
        <v>19.8</v>
      </c>
      <c r="E3168" s="26">
        <v>27</v>
      </c>
      <c r="G3168" s="37"/>
      <c r="H3168" s="37"/>
      <c r="I3168" s="37"/>
      <c r="J3168" s="71">
        <f t="shared" si="1105"/>
        <v>0</v>
      </c>
      <c r="K3168" s="107">
        <f t="shared" si="1104"/>
        <v>0</v>
      </c>
    </row>
    <row r="3169" spans="1:11" s="69" customFormat="1" ht="12" customHeight="1">
      <c r="A3169" s="24" t="s">
        <v>3648</v>
      </c>
      <c r="B3169" s="70" t="s">
        <v>1582</v>
      </c>
      <c r="C3169" s="26">
        <v>8.49</v>
      </c>
      <c r="D3169" s="26">
        <v>19.8</v>
      </c>
      <c r="E3169" s="26">
        <v>27</v>
      </c>
      <c r="G3169" s="37"/>
      <c r="H3169" s="37"/>
      <c r="I3169" s="37"/>
      <c r="J3169" s="71">
        <f t="shared" si="1105"/>
        <v>0</v>
      </c>
      <c r="K3169" s="107">
        <f t="shared" si="1104"/>
        <v>0</v>
      </c>
    </row>
    <row r="3170" spans="1:11" s="69" customFormat="1" ht="12" customHeight="1">
      <c r="A3170" s="24" t="s">
        <v>3663</v>
      </c>
      <c r="B3170" s="70" t="s">
        <v>3661</v>
      </c>
      <c r="C3170" s="26">
        <v>9.77</v>
      </c>
      <c r="D3170" s="26">
        <v>22.8</v>
      </c>
      <c r="E3170" s="26">
        <v>31.09</v>
      </c>
      <c r="G3170" s="37"/>
      <c r="H3170" s="37"/>
      <c r="I3170" s="37"/>
      <c r="J3170" s="71">
        <f t="shared" ref="J3170" si="1106">(C3170*G3170)+(D3170*H3170)+(E3170*I3170)</f>
        <v>0</v>
      </c>
      <c r="K3170" s="107">
        <f t="shared" si="1104"/>
        <v>0</v>
      </c>
    </row>
    <row r="3171" spans="1:11" s="69" customFormat="1" ht="12" customHeight="1">
      <c r="A3171" s="24" t="s">
        <v>1961</v>
      </c>
      <c r="B3171" s="70" t="s">
        <v>5618</v>
      </c>
      <c r="C3171" s="26">
        <v>13.51</v>
      </c>
      <c r="D3171" s="26">
        <v>31.53</v>
      </c>
      <c r="E3171" s="26">
        <v>43</v>
      </c>
      <c r="G3171" s="37"/>
      <c r="H3171" s="37"/>
      <c r="I3171" s="37"/>
      <c r="J3171" s="71">
        <f t="shared" ref="J3171:J3175" si="1107">(C3171*G3171)+(D3171*H3171)+(E3171*I3171)</f>
        <v>0</v>
      </c>
      <c r="K3171" s="107">
        <f t="shared" si="1104"/>
        <v>0</v>
      </c>
    </row>
    <row r="3172" spans="1:11" s="69" customFormat="1" ht="12" customHeight="1">
      <c r="A3172" s="24" t="s">
        <v>1962</v>
      </c>
      <c r="B3172" s="70" t="s">
        <v>5612</v>
      </c>
      <c r="C3172" s="26">
        <v>13.51</v>
      </c>
      <c r="D3172" s="26">
        <v>31.53</v>
      </c>
      <c r="E3172" s="26">
        <v>43</v>
      </c>
      <c r="G3172" s="37"/>
      <c r="H3172" s="37"/>
      <c r="I3172" s="37"/>
      <c r="J3172" s="71">
        <f t="shared" si="1107"/>
        <v>0</v>
      </c>
      <c r="K3172" s="107">
        <f t="shared" si="1104"/>
        <v>0</v>
      </c>
    </row>
    <row r="3173" spans="1:11" s="69" customFormat="1" ht="12" customHeight="1">
      <c r="A3173" s="24" t="s">
        <v>1963</v>
      </c>
      <c r="B3173" s="70" t="s">
        <v>1957</v>
      </c>
      <c r="C3173" s="26">
        <v>13.51</v>
      </c>
      <c r="D3173" s="26">
        <v>31.53</v>
      </c>
      <c r="E3173" s="26">
        <v>43</v>
      </c>
      <c r="G3173" s="37"/>
      <c r="H3173" s="37"/>
      <c r="I3173" s="37"/>
      <c r="J3173" s="71">
        <f t="shared" si="1107"/>
        <v>0</v>
      </c>
      <c r="K3173" s="107">
        <f t="shared" si="1104"/>
        <v>0</v>
      </c>
    </row>
    <row r="3174" spans="1:11" s="69" customFormat="1" ht="12" customHeight="1">
      <c r="A3174" s="24" t="s">
        <v>1960</v>
      </c>
      <c r="B3174" s="70" t="s">
        <v>7063</v>
      </c>
      <c r="C3174" s="26">
        <v>13.51</v>
      </c>
      <c r="D3174" s="26">
        <v>31.53</v>
      </c>
      <c r="E3174" s="26">
        <v>43</v>
      </c>
      <c r="G3174" s="37"/>
      <c r="H3174" s="37"/>
      <c r="I3174" s="37"/>
      <c r="J3174" s="71">
        <f t="shared" si="1107"/>
        <v>0</v>
      </c>
      <c r="K3174" s="107">
        <f t="shared" si="1104"/>
        <v>0</v>
      </c>
    </row>
    <row r="3175" spans="1:11" s="69" customFormat="1" ht="12" customHeight="1">
      <c r="A3175" s="24" t="s">
        <v>1959</v>
      </c>
      <c r="B3175" s="70" t="s">
        <v>7061</v>
      </c>
      <c r="C3175" s="26">
        <v>13.51</v>
      </c>
      <c r="D3175" s="26">
        <v>31.53</v>
      </c>
      <c r="E3175" s="26">
        <v>43</v>
      </c>
      <c r="G3175" s="37"/>
      <c r="H3175" s="37"/>
      <c r="I3175" s="37"/>
      <c r="J3175" s="71">
        <f t="shared" si="1107"/>
        <v>0</v>
      </c>
      <c r="K3175" s="107">
        <f t="shared" si="1104"/>
        <v>0</v>
      </c>
    </row>
    <row r="3176" spans="1:11" s="69" customFormat="1" ht="12" customHeight="1">
      <c r="A3176" s="24" t="s">
        <v>8072</v>
      </c>
      <c r="B3176" s="70" t="s">
        <v>8842</v>
      </c>
      <c r="C3176" s="26">
        <v>29.97</v>
      </c>
      <c r="D3176" s="26">
        <v>69.930000000000007</v>
      </c>
      <c r="E3176" s="26">
        <v>95.36</v>
      </c>
      <c r="G3176" s="37"/>
      <c r="H3176" s="37"/>
      <c r="I3176" s="37"/>
      <c r="J3176" s="71">
        <f t="shared" ref="J3176:J3179" si="1108">(C3176*G3176)+(D3176*H3176)+(E3176*I3176)</f>
        <v>0</v>
      </c>
      <c r="K3176" s="107">
        <f t="shared" si="1104"/>
        <v>0</v>
      </c>
    </row>
    <row r="3177" spans="1:11" s="69" customFormat="1" ht="12" customHeight="1">
      <c r="A3177" s="24" t="s">
        <v>5385</v>
      </c>
      <c r="B3177" s="70" t="s">
        <v>8843</v>
      </c>
      <c r="C3177" s="26">
        <v>29.97</v>
      </c>
      <c r="D3177" s="26">
        <v>69.930000000000007</v>
      </c>
      <c r="E3177" s="26">
        <v>95.36</v>
      </c>
      <c r="G3177" s="37"/>
      <c r="H3177" s="37"/>
      <c r="I3177" s="37"/>
      <c r="J3177" s="71">
        <f t="shared" si="1108"/>
        <v>0</v>
      </c>
      <c r="K3177" s="107">
        <f t="shared" si="1104"/>
        <v>0</v>
      </c>
    </row>
    <row r="3178" spans="1:11" s="69" customFormat="1" ht="12" customHeight="1">
      <c r="A3178" s="24" t="s">
        <v>8073</v>
      </c>
      <c r="B3178" s="70" t="s">
        <v>8844</v>
      </c>
      <c r="C3178" s="26">
        <v>29.97</v>
      </c>
      <c r="D3178" s="26">
        <v>69.930000000000007</v>
      </c>
      <c r="E3178" s="26">
        <v>95.36</v>
      </c>
      <c r="G3178" s="37"/>
      <c r="H3178" s="37"/>
      <c r="I3178" s="37"/>
      <c r="J3178" s="71">
        <f t="shared" si="1108"/>
        <v>0</v>
      </c>
      <c r="K3178" s="107">
        <f t="shared" si="1104"/>
        <v>0</v>
      </c>
    </row>
    <row r="3179" spans="1:11" s="69" customFormat="1" ht="12" customHeight="1">
      <c r="A3179" s="24" t="s">
        <v>8071</v>
      </c>
      <c r="B3179" s="70" t="s">
        <v>8845</v>
      </c>
      <c r="C3179" s="26">
        <v>29.97</v>
      </c>
      <c r="D3179" s="26">
        <v>69.930000000000007</v>
      </c>
      <c r="E3179" s="26">
        <v>95.36</v>
      </c>
      <c r="G3179" s="39"/>
      <c r="H3179" s="39"/>
      <c r="I3179" s="39"/>
      <c r="J3179" s="71">
        <f t="shared" si="1108"/>
        <v>0</v>
      </c>
      <c r="K3179" s="107">
        <f t="shared" si="1104"/>
        <v>0</v>
      </c>
    </row>
    <row r="3180" spans="1:11" s="69" customFormat="1" ht="12" customHeight="1">
      <c r="A3180" s="51"/>
      <c r="B3180" s="74"/>
      <c r="C3180" s="47" t="s">
        <v>9468</v>
      </c>
      <c r="D3180" s="20" t="s">
        <v>9469</v>
      </c>
      <c r="E3180" s="21" t="s">
        <v>9470</v>
      </c>
      <c r="F3180" s="67"/>
      <c r="G3180" s="42" t="s">
        <v>9468</v>
      </c>
      <c r="H3180" s="42" t="s">
        <v>9469</v>
      </c>
      <c r="I3180" s="42" t="s">
        <v>9470</v>
      </c>
      <c r="J3180" s="73"/>
    </row>
    <row r="3181" spans="1:11" s="69" customFormat="1" ht="12" customHeight="1">
      <c r="A3181" s="24" t="s">
        <v>3657</v>
      </c>
      <c r="B3181" s="70" t="s">
        <v>3656</v>
      </c>
      <c r="C3181" s="26">
        <v>3.67</v>
      </c>
      <c r="D3181" s="26">
        <v>5.71</v>
      </c>
      <c r="E3181" s="26">
        <v>14.02</v>
      </c>
      <c r="G3181" s="37"/>
      <c r="H3181" s="37"/>
      <c r="I3181" s="37"/>
      <c r="J3181" s="71">
        <f t="shared" ref="J3181:J3183" si="1109">(C3181*G3181)+(D3181*H3181)+(E3181*I3181)</f>
        <v>0</v>
      </c>
      <c r="K3181" s="107">
        <f t="shared" ref="K3181:K3207" si="1110">SUBTOTAL(9,G3181:I3181)</f>
        <v>0</v>
      </c>
    </row>
    <row r="3182" spans="1:11" s="69" customFormat="1" ht="12" customHeight="1">
      <c r="A3182" s="24" t="s">
        <v>3655</v>
      </c>
      <c r="B3182" s="70" t="s">
        <v>3654</v>
      </c>
      <c r="C3182" s="26">
        <v>3.67</v>
      </c>
      <c r="D3182" s="26">
        <v>5.71</v>
      </c>
      <c r="E3182" s="26">
        <v>14.02</v>
      </c>
      <c r="G3182" s="37"/>
      <c r="H3182" s="37"/>
      <c r="I3182" s="37"/>
      <c r="J3182" s="71">
        <f t="shared" si="1109"/>
        <v>0</v>
      </c>
      <c r="K3182" s="107">
        <f t="shared" si="1110"/>
        <v>0</v>
      </c>
    </row>
    <row r="3183" spans="1:11" s="69" customFormat="1" ht="12" customHeight="1">
      <c r="A3183" s="24" t="s">
        <v>3653</v>
      </c>
      <c r="B3183" s="70" t="s">
        <v>3652</v>
      </c>
      <c r="C3183" s="26">
        <v>3.67</v>
      </c>
      <c r="D3183" s="26">
        <v>5.71</v>
      </c>
      <c r="E3183" s="26">
        <v>14.02</v>
      </c>
      <c r="G3183" s="37"/>
      <c r="H3183" s="37"/>
      <c r="I3183" s="37"/>
      <c r="J3183" s="71">
        <f t="shared" si="1109"/>
        <v>0</v>
      </c>
      <c r="K3183" s="107">
        <f t="shared" si="1110"/>
        <v>0</v>
      </c>
    </row>
    <row r="3184" spans="1:11" s="69" customFormat="1" ht="12" customHeight="1">
      <c r="A3184" s="24" t="s">
        <v>3643</v>
      </c>
      <c r="B3184" s="70" t="s">
        <v>3642</v>
      </c>
      <c r="C3184" s="26">
        <v>4.83</v>
      </c>
      <c r="D3184" s="26">
        <v>7.51</v>
      </c>
      <c r="E3184" s="26">
        <v>18.440000000000001</v>
      </c>
      <c r="G3184" s="37"/>
      <c r="H3184" s="37"/>
      <c r="I3184" s="37"/>
      <c r="J3184" s="71">
        <f t="shared" ref="J3184:J3189" si="1111">(C3184*G3184)+(D3184*H3184)+(E3184*I3184)</f>
        <v>0</v>
      </c>
      <c r="K3184" s="107">
        <f t="shared" si="1110"/>
        <v>0</v>
      </c>
    </row>
    <row r="3185" spans="1:11" s="69" customFormat="1" ht="12" customHeight="1">
      <c r="A3185" s="24" t="s">
        <v>1585</v>
      </c>
      <c r="B3185" s="70" t="s">
        <v>1584</v>
      </c>
      <c r="C3185" s="26">
        <v>4.83</v>
      </c>
      <c r="D3185" s="26">
        <v>7.51</v>
      </c>
      <c r="E3185" s="26">
        <v>18.440000000000001</v>
      </c>
      <c r="G3185" s="37"/>
      <c r="H3185" s="37"/>
      <c r="I3185" s="37"/>
      <c r="J3185" s="71">
        <f t="shared" si="1111"/>
        <v>0</v>
      </c>
      <c r="K3185" s="107">
        <f t="shared" si="1110"/>
        <v>0</v>
      </c>
    </row>
    <row r="3186" spans="1:11" s="69" customFormat="1" ht="12" customHeight="1">
      <c r="A3186" s="24" t="s">
        <v>3645</v>
      </c>
      <c r="B3186" s="70" t="s">
        <v>3644</v>
      </c>
      <c r="C3186" s="26">
        <v>4.83</v>
      </c>
      <c r="D3186" s="26">
        <v>7.51</v>
      </c>
      <c r="E3186" s="26">
        <v>18.440000000000001</v>
      </c>
      <c r="G3186" s="37"/>
      <c r="H3186" s="37"/>
      <c r="I3186" s="37"/>
      <c r="J3186" s="71">
        <f t="shared" si="1111"/>
        <v>0</v>
      </c>
      <c r="K3186" s="107">
        <f t="shared" si="1110"/>
        <v>0</v>
      </c>
    </row>
    <row r="3187" spans="1:11" s="69" customFormat="1" ht="12" customHeight="1">
      <c r="A3187" s="24" t="s">
        <v>1581</v>
      </c>
      <c r="B3187" s="70" t="s">
        <v>1580</v>
      </c>
      <c r="C3187" s="26">
        <v>4.83</v>
      </c>
      <c r="D3187" s="26">
        <v>7.51</v>
      </c>
      <c r="E3187" s="26">
        <v>18.440000000000001</v>
      </c>
      <c r="G3187" s="37"/>
      <c r="H3187" s="37"/>
      <c r="I3187" s="37"/>
      <c r="J3187" s="71">
        <f t="shared" si="1111"/>
        <v>0</v>
      </c>
      <c r="K3187" s="107">
        <f t="shared" si="1110"/>
        <v>0</v>
      </c>
    </row>
    <row r="3188" spans="1:11" s="69" customFormat="1" ht="12" customHeight="1">
      <c r="A3188" s="24" t="s">
        <v>1579</v>
      </c>
      <c r="B3188" s="70" t="s">
        <v>1578</v>
      </c>
      <c r="C3188" s="26">
        <v>4.83</v>
      </c>
      <c r="D3188" s="26">
        <v>7.51</v>
      </c>
      <c r="E3188" s="26">
        <v>18.440000000000001</v>
      </c>
      <c r="G3188" s="37"/>
      <c r="H3188" s="37"/>
      <c r="I3188" s="37"/>
      <c r="J3188" s="71">
        <f t="shared" si="1111"/>
        <v>0</v>
      </c>
      <c r="K3188" s="107">
        <f t="shared" si="1110"/>
        <v>0</v>
      </c>
    </row>
    <row r="3189" spans="1:11" s="69" customFormat="1" ht="12" customHeight="1">
      <c r="A3189" s="24" t="s">
        <v>1583</v>
      </c>
      <c r="B3189" s="70" t="s">
        <v>1582</v>
      </c>
      <c r="C3189" s="26">
        <v>4.83</v>
      </c>
      <c r="D3189" s="26">
        <v>7.51</v>
      </c>
      <c r="E3189" s="26">
        <v>18.440000000000001</v>
      </c>
      <c r="G3189" s="37"/>
      <c r="H3189" s="37"/>
      <c r="I3189" s="37"/>
      <c r="J3189" s="71">
        <f t="shared" si="1111"/>
        <v>0</v>
      </c>
      <c r="K3189" s="107">
        <f t="shared" si="1110"/>
        <v>0</v>
      </c>
    </row>
    <row r="3190" spans="1:11" s="69" customFormat="1" ht="12" customHeight="1">
      <c r="A3190" s="24" t="s">
        <v>3662</v>
      </c>
      <c r="B3190" s="70" t="s">
        <v>3661</v>
      </c>
      <c r="C3190" s="26">
        <v>5.47</v>
      </c>
      <c r="D3190" s="26">
        <v>8.51</v>
      </c>
      <c r="E3190" s="26">
        <v>20.89</v>
      </c>
      <c r="G3190" s="37"/>
      <c r="H3190" s="37"/>
      <c r="I3190" s="37"/>
      <c r="J3190" s="71">
        <f t="shared" ref="J3190" si="1112">(C3190*G3190)+(D3190*H3190)+(E3190*I3190)</f>
        <v>0</v>
      </c>
      <c r="K3190" s="107">
        <f t="shared" si="1110"/>
        <v>0</v>
      </c>
    </row>
    <row r="3191" spans="1:11" s="69" customFormat="1" ht="12" customHeight="1">
      <c r="A3191" s="24" t="s">
        <v>5619</v>
      </c>
      <c r="B3191" s="70" t="s">
        <v>5618</v>
      </c>
      <c r="C3191" s="26">
        <v>7.53</v>
      </c>
      <c r="D3191" s="26">
        <v>11.71</v>
      </c>
      <c r="E3191" s="26">
        <v>28.75</v>
      </c>
      <c r="G3191" s="37"/>
      <c r="H3191" s="37"/>
      <c r="I3191" s="37"/>
      <c r="J3191" s="71">
        <f t="shared" ref="J3191:J3199" si="1113">(C3191*G3191)+(D3191*H3191)+(E3191*I3191)</f>
        <v>0</v>
      </c>
      <c r="K3191" s="107">
        <f t="shared" si="1110"/>
        <v>0</v>
      </c>
    </row>
    <row r="3192" spans="1:11" s="69" customFormat="1" ht="12" customHeight="1">
      <c r="A3192" s="24" t="s">
        <v>5613</v>
      </c>
      <c r="B3192" s="70" t="s">
        <v>5612</v>
      </c>
      <c r="C3192" s="26">
        <v>7.53</v>
      </c>
      <c r="D3192" s="26">
        <v>11.71</v>
      </c>
      <c r="E3192" s="26">
        <v>28.75</v>
      </c>
      <c r="G3192" s="37"/>
      <c r="H3192" s="37"/>
      <c r="I3192" s="37"/>
      <c r="J3192" s="71">
        <f t="shared" si="1113"/>
        <v>0</v>
      </c>
      <c r="K3192" s="107">
        <f t="shared" si="1110"/>
        <v>0</v>
      </c>
    </row>
    <row r="3193" spans="1:11" s="69" customFormat="1" ht="12" customHeight="1">
      <c r="A3193" s="24" t="s">
        <v>1958</v>
      </c>
      <c r="B3193" s="70" t="s">
        <v>1957</v>
      </c>
      <c r="C3193" s="26">
        <v>7.53</v>
      </c>
      <c r="D3193" s="26">
        <v>11.71</v>
      </c>
      <c r="E3193" s="26">
        <v>28.75</v>
      </c>
      <c r="G3193" s="37"/>
      <c r="H3193" s="37"/>
      <c r="I3193" s="37"/>
      <c r="J3193" s="71">
        <f t="shared" si="1113"/>
        <v>0</v>
      </c>
      <c r="K3193" s="107">
        <f t="shared" si="1110"/>
        <v>0</v>
      </c>
    </row>
    <row r="3194" spans="1:11" s="69" customFormat="1" ht="12" customHeight="1">
      <c r="A3194" s="24" t="s">
        <v>7064</v>
      </c>
      <c r="B3194" s="70" t="s">
        <v>7063</v>
      </c>
      <c r="C3194" s="26">
        <v>7.53</v>
      </c>
      <c r="D3194" s="26">
        <v>11.71</v>
      </c>
      <c r="E3194" s="26">
        <v>28.75</v>
      </c>
      <c r="G3194" s="37"/>
      <c r="H3194" s="37"/>
      <c r="I3194" s="37"/>
      <c r="J3194" s="71">
        <f t="shared" si="1113"/>
        <v>0</v>
      </c>
      <c r="K3194" s="107">
        <f t="shared" si="1110"/>
        <v>0</v>
      </c>
    </row>
    <row r="3195" spans="1:11" s="69" customFormat="1" ht="12" customHeight="1">
      <c r="A3195" s="24" t="s">
        <v>7062</v>
      </c>
      <c r="B3195" s="70" t="s">
        <v>7061</v>
      </c>
      <c r="C3195" s="26">
        <v>7.53</v>
      </c>
      <c r="D3195" s="26">
        <v>11.71</v>
      </c>
      <c r="E3195" s="26">
        <v>28.75</v>
      </c>
      <c r="G3195" s="37"/>
      <c r="H3195" s="37"/>
      <c r="I3195" s="37"/>
      <c r="J3195" s="71">
        <f t="shared" si="1113"/>
        <v>0</v>
      </c>
      <c r="K3195" s="107">
        <f t="shared" si="1110"/>
        <v>0</v>
      </c>
    </row>
    <row r="3196" spans="1:11" s="69" customFormat="1" ht="12" customHeight="1">
      <c r="A3196" s="24" t="s">
        <v>7315</v>
      </c>
      <c r="B3196" s="70" t="s">
        <v>8842</v>
      </c>
      <c r="C3196" s="26">
        <v>10.27</v>
      </c>
      <c r="D3196" s="26">
        <v>24.2</v>
      </c>
      <c r="E3196" s="26">
        <v>59.4</v>
      </c>
      <c r="G3196" s="37"/>
      <c r="H3196" s="37"/>
      <c r="I3196" s="37"/>
      <c r="J3196" s="71">
        <f t="shared" si="1113"/>
        <v>0</v>
      </c>
      <c r="K3196" s="107">
        <f t="shared" si="1110"/>
        <v>0</v>
      </c>
    </row>
    <row r="3197" spans="1:11" s="69" customFormat="1" ht="12" customHeight="1">
      <c r="A3197" s="24" t="s">
        <v>5771</v>
      </c>
      <c r="B3197" s="70" t="s">
        <v>8843</v>
      </c>
      <c r="C3197" s="26">
        <v>10.27</v>
      </c>
      <c r="D3197" s="26">
        <v>24.2</v>
      </c>
      <c r="E3197" s="26">
        <v>59.4</v>
      </c>
      <c r="G3197" s="37"/>
      <c r="H3197" s="37"/>
      <c r="I3197" s="37"/>
      <c r="J3197" s="71">
        <f t="shared" si="1113"/>
        <v>0</v>
      </c>
      <c r="K3197" s="107">
        <f t="shared" si="1110"/>
        <v>0</v>
      </c>
    </row>
    <row r="3198" spans="1:11" s="69" customFormat="1" ht="12" customHeight="1">
      <c r="A3198" s="24" t="s">
        <v>5384</v>
      </c>
      <c r="B3198" s="70" t="s">
        <v>8844</v>
      </c>
      <c r="C3198" s="26">
        <v>10.27</v>
      </c>
      <c r="D3198" s="26">
        <v>24.2</v>
      </c>
      <c r="E3198" s="26">
        <v>59.4</v>
      </c>
      <c r="G3198" s="37"/>
      <c r="H3198" s="37"/>
      <c r="I3198" s="37"/>
      <c r="J3198" s="71">
        <f t="shared" si="1113"/>
        <v>0</v>
      </c>
      <c r="K3198" s="107">
        <f t="shared" si="1110"/>
        <v>0</v>
      </c>
    </row>
    <row r="3199" spans="1:11" s="69" customFormat="1" ht="12" customHeight="1">
      <c r="A3199" s="24" t="s">
        <v>7314</v>
      </c>
      <c r="B3199" s="70" t="s">
        <v>8845</v>
      </c>
      <c r="C3199" s="26">
        <v>10.27</v>
      </c>
      <c r="D3199" s="26">
        <v>24.2</v>
      </c>
      <c r="E3199" s="26">
        <v>59.4</v>
      </c>
      <c r="G3199" s="37"/>
      <c r="H3199" s="37"/>
      <c r="I3199" s="37"/>
      <c r="J3199" s="71">
        <f t="shared" si="1113"/>
        <v>0</v>
      </c>
      <c r="K3199" s="107">
        <f t="shared" si="1110"/>
        <v>0</v>
      </c>
    </row>
    <row r="3200" spans="1:11" s="69" customFormat="1" ht="12" customHeight="1">
      <c r="A3200" s="24" t="s">
        <v>4426</v>
      </c>
      <c r="B3200" s="70" t="s">
        <v>4425</v>
      </c>
      <c r="C3200" s="26">
        <v>15.76</v>
      </c>
      <c r="D3200" s="26">
        <v>24.51</v>
      </c>
      <c r="E3200" s="26">
        <v>60.16</v>
      </c>
      <c r="G3200" s="37"/>
      <c r="H3200" s="37"/>
      <c r="I3200" s="37"/>
      <c r="J3200" s="71">
        <f t="shared" ref="J3200:J3203" si="1114">(C3200*G3200)+(D3200*H3200)+(E3200*I3200)</f>
        <v>0</v>
      </c>
      <c r="K3200" s="107">
        <f t="shared" si="1110"/>
        <v>0</v>
      </c>
    </row>
    <row r="3201" spans="1:11" s="69" customFormat="1" ht="12" customHeight="1">
      <c r="A3201" s="24" t="s">
        <v>4428</v>
      </c>
      <c r="B3201" s="70" t="s">
        <v>4427</v>
      </c>
      <c r="C3201" s="26">
        <v>15.76</v>
      </c>
      <c r="D3201" s="26">
        <v>24.51</v>
      </c>
      <c r="E3201" s="26">
        <v>60.16</v>
      </c>
      <c r="G3201" s="37"/>
      <c r="H3201" s="37"/>
      <c r="I3201" s="37"/>
      <c r="J3201" s="71">
        <f t="shared" si="1114"/>
        <v>0</v>
      </c>
      <c r="K3201" s="107">
        <f t="shared" si="1110"/>
        <v>0</v>
      </c>
    </row>
    <row r="3202" spans="1:11" s="69" customFormat="1" ht="12" customHeight="1">
      <c r="A3202" s="24" t="s">
        <v>4424</v>
      </c>
      <c r="B3202" s="70" t="s">
        <v>4423</v>
      </c>
      <c r="C3202" s="26">
        <v>15.76</v>
      </c>
      <c r="D3202" s="26">
        <v>24.51</v>
      </c>
      <c r="E3202" s="26">
        <v>60.16</v>
      </c>
      <c r="G3202" s="37"/>
      <c r="H3202" s="37"/>
      <c r="I3202" s="37"/>
      <c r="J3202" s="71">
        <f t="shared" si="1114"/>
        <v>0</v>
      </c>
      <c r="K3202" s="107">
        <f t="shared" si="1110"/>
        <v>0</v>
      </c>
    </row>
    <row r="3203" spans="1:11" s="69" customFormat="1" ht="12" customHeight="1">
      <c r="A3203" s="24" t="s">
        <v>4422</v>
      </c>
      <c r="B3203" s="70" t="s">
        <v>4421</v>
      </c>
      <c r="C3203" s="26">
        <v>15.76</v>
      </c>
      <c r="D3203" s="26">
        <v>24.51</v>
      </c>
      <c r="E3203" s="26">
        <v>60.16</v>
      </c>
      <c r="G3203" s="37"/>
      <c r="H3203" s="37"/>
      <c r="I3203" s="37"/>
      <c r="J3203" s="71">
        <f t="shared" si="1114"/>
        <v>0</v>
      </c>
      <c r="K3203" s="107">
        <f t="shared" si="1110"/>
        <v>0</v>
      </c>
    </row>
    <row r="3204" spans="1:11" s="69" customFormat="1" ht="12" customHeight="1">
      <c r="A3204" s="30" t="s">
        <v>8455</v>
      </c>
      <c r="B3204" s="70" t="s">
        <v>8453</v>
      </c>
      <c r="C3204" s="26">
        <v>20.71</v>
      </c>
      <c r="D3204" s="26">
        <v>32.22</v>
      </c>
      <c r="E3204" s="26">
        <v>79.09</v>
      </c>
      <c r="G3204" s="37"/>
      <c r="H3204" s="37"/>
      <c r="I3204" s="37"/>
      <c r="J3204" s="71">
        <f t="shared" ref="J3204:J3207" si="1115">(C3204*G3204)+(D3204*H3204)+(E3204*I3204)</f>
        <v>0</v>
      </c>
      <c r="K3204" s="107">
        <f t="shared" si="1110"/>
        <v>0</v>
      </c>
    </row>
    <row r="3205" spans="1:11" s="69" customFormat="1" ht="12" customHeight="1">
      <c r="A3205" s="30" t="s">
        <v>8456</v>
      </c>
      <c r="B3205" s="70" t="s">
        <v>8454</v>
      </c>
      <c r="C3205" s="26">
        <v>20.71</v>
      </c>
      <c r="D3205" s="26">
        <v>32.22</v>
      </c>
      <c r="E3205" s="26">
        <v>79.09</v>
      </c>
      <c r="G3205" s="37"/>
      <c r="H3205" s="37"/>
      <c r="I3205" s="37"/>
      <c r="J3205" s="71">
        <f t="shared" si="1115"/>
        <v>0</v>
      </c>
      <c r="K3205" s="107">
        <f t="shared" si="1110"/>
        <v>0</v>
      </c>
    </row>
    <row r="3206" spans="1:11" s="69" customFormat="1" ht="12" customHeight="1">
      <c r="A3206" s="30" t="s">
        <v>9189</v>
      </c>
      <c r="B3206" s="70" t="s">
        <v>9188</v>
      </c>
      <c r="C3206" s="26">
        <v>20.71</v>
      </c>
      <c r="D3206" s="26">
        <v>32.22</v>
      </c>
      <c r="E3206" s="26">
        <v>79.09</v>
      </c>
      <c r="G3206" s="37"/>
      <c r="H3206" s="37"/>
      <c r="I3206" s="37"/>
      <c r="J3206" s="71">
        <f t="shared" si="1115"/>
        <v>0</v>
      </c>
      <c r="K3206" s="107">
        <f t="shared" si="1110"/>
        <v>0</v>
      </c>
    </row>
    <row r="3207" spans="1:11" s="69" customFormat="1" ht="12" customHeight="1">
      <c r="A3207" s="30" t="s">
        <v>8457</v>
      </c>
      <c r="B3207" s="70" t="s">
        <v>8452</v>
      </c>
      <c r="C3207" s="26">
        <v>20.71</v>
      </c>
      <c r="D3207" s="26">
        <v>32.22</v>
      </c>
      <c r="E3207" s="26">
        <v>79.09</v>
      </c>
      <c r="G3207" s="39"/>
      <c r="H3207" s="39"/>
      <c r="I3207" s="39"/>
      <c r="J3207" s="71">
        <f t="shared" si="1115"/>
        <v>0</v>
      </c>
      <c r="K3207" s="107">
        <f t="shared" si="1110"/>
        <v>0</v>
      </c>
    </row>
    <row r="3208" spans="1:11" s="69" customFormat="1" ht="12" customHeight="1">
      <c r="A3208" s="51"/>
      <c r="B3208" s="72"/>
      <c r="C3208" s="47" t="s">
        <v>9466</v>
      </c>
      <c r="D3208" s="20" t="s">
        <v>5567</v>
      </c>
      <c r="E3208" s="21" t="s">
        <v>9467</v>
      </c>
      <c r="F3208" s="67"/>
      <c r="G3208" s="42" t="s">
        <v>9466</v>
      </c>
      <c r="H3208" s="42" t="s">
        <v>5567</v>
      </c>
      <c r="I3208" s="42" t="s">
        <v>9467</v>
      </c>
      <c r="J3208" s="73"/>
    </row>
    <row r="3209" spans="1:11" s="69" customFormat="1" ht="12" customHeight="1">
      <c r="A3209" s="24" t="s">
        <v>1884</v>
      </c>
      <c r="B3209" s="70" t="s">
        <v>1883</v>
      </c>
      <c r="C3209" s="26">
        <v>7.14</v>
      </c>
      <c r="D3209" s="26">
        <v>11.11</v>
      </c>
      <c r="E3209" s="26">
        <v>27.27</v>
      </c>
      <c r="G3209" s="39"/>
      <c r="H3209" s="39"/>
      <c r="I3209" s="39"/>
      <c r="J3209" s="71">
        <f t="shared" ref="J3209" si="1116">(C3209*G3209)+(D3209*H3209)+(E3209*I3209)</f>
        <v>0</v>
      </c>
      <c r="K3209" s="107">
        <f>SUBTOTAL(9,G3209:I3209)</f>
        <v>0</v>
      </c>
    </row>
    <row r="3210" spans="1:11" s="69" customFormat="1" ht="12" customHeight="1">
      <c r="A3210" s="51"/>
      <c r="B3210" s="72"/>
      <c r="C3210" s="47" t="s">
        <v>9491</v>
      </c>
      <c r="D3210" s="20" t="s">
        <v>9481</v>
      </c>
      <c r="E3210" s="21" t="s">
        <v>2115</v>
      </c>
      <c r="F3210" s="67"/>
      <c r="G3210" s="42" t="s">
        <v>9491</v>
      </c>
      <c r="H3210" s="42" t="s">
        <v>9481</v>
      </c>
      <c r="I3210" s="42" t="s">
        <v>2115</v>
      </c>
      <c r="J3210" s="73"/>
    </row>
    <row r="3211" spans="1:11" s="69" customFormat="1" ht="12" customHeight="1">
      <c r="A3211" s="24" t="s">
        <v>4532</v>
      </c>
      <c r="B3211" s="70" t="s">
        <v>4531</v>
      </c>
      <c r="C3211" s="26">
        <v>46.08</v>
      </c>
      <c r="D3211" s="26">
        <v>71.680000000000007</v>
      </c>
      <c r="E3211" s="26">
        <v>117.29</v>
      </c>
      <c r="G3211" s="39"/>
      <c r="H3211" s="39"/>
      <c r="I3211" s="39"/>
      <c r="J3211" s="71">
        <f t="shared" ref="J3211" si="1117">(C3211*G3211)+(D3211*H3211)+(E3211*I3211)</f>
        <v>0</v>
      </c>
      <c r="K3211" s="107">
        <f>SUBTOTAL(9,G3211:I3211)</f>
        <v>0</v>
      </c>
    </row>
    <row r="3212" spans="1:11" s="69" customFormat="1" ht="12" customHeight="1">
      <c r="A3212" s="51"/>
      <c r="B3212" s="72"/>
      <c r="C3212" s="47" t="s">
        <v>9466</v>
      </c>
      <c r="D3212" s="20" t="s">
        <v>5567</v>
      </c>
      <c r="E3212" s="21" t="s">
        <v>9467</v>
      </c>
      <c r="F3212" s="67"/>
      <c r="G3212" s="42" t="s">
        <v>9466</v>
      </c>
      <c r="H3212" s="42" t="s">
        <v>5567</v>
      </c>
      <c r="I3212" s="42" t="s">
        <v>9467</v>
      </c>
      <c r="J3212" s="73"/>
    </row>
    <row r="3213" spans="1:11" s="69" customFormat="1" ht="12" customHeight="1">
      <c r="A3213" s="24" t="s">
        <v>5686</v>
      </c>
      <c r="B3213" s="70" t="s">
        <v>5685</v>
      </c>
      <c r="C3213" s="26">
        <v>4.29</v>
      </c>
      <c r="D3213" s="26">
        <v>6.67</v>
      </c>
      <c r="E3213" s="26">
        <v>16.36</v>
      </c>
      <c r="G3213" s="37"/>
      <c r="H3213" s="37"/>
      <c r="I3213" s="37"/>
      <c r="J3213" s="71">
        <f t="shared" ref="J3213:J3217" si="1118">(C3213*G3213)+(D3213*H3213)+(E3213*I3213)</f>
        <v>0</v>
      </c>
      <c r="K3213" s="107">
        <f t="shared" ref="K3213:K3219" si="1119">SUBTOTAL(9,G3213:I3213)</f>
        <v>0</v>
      </c>
    </row>
    <row r="3214" spans="1:11" s="69" customFormat="1" ht="12" customHeight="1">
      <c r="A3214" s="24" t="s">
        <v>5688</v>
      </c>
      <c r="B3214" s="70" t="s">
        <v>5687</v>
      </c>
      <c r="C3214" s="26">
        <v>4.29</v>
      </c>
      <c r="D3214" s="26">
        <v>6.67</v>
      </c>
      <c r="E3214" s="26">
        <v>16.36</v>
      </c>
      <c r="G3214" s="37"/>
      <c r="H3214" s="37"/>
      <c r="I3214" s="37"/>
      <c r="J3214" s="71">
        <f t="shared" si="1118"/>
        <v>0</v>
      </c>
      <c r="K3214" s="107">
        <f t="shared" si="1119"/>
        <v>0</v>
      </c>
    </row>
    <row r="3215" spans="1:11" s="69" customFormat="1" ht="12" customHeight="1">
      <c r="A3215" s="24" t="s">
        <v>5690</v>
      </c>
      <c r="B3215" s="70" t="s">
        <v>5689</v>
      </c>
      <c r="C3215" s="26">
        <v>4.29</v>
      </c>
      <c r="D3215" s="26">
        <v>6.67</v>
      </c>
      <c r="E3215" s="26">
        <v>16.36</v>
      </c>
      <c r="G3215" s="37"/>
      <c r="H3215" s="37"/>
      <c r="I3215" s="37"/>
      <c r="J3215" s="71">
        <f t="shared" si="1118"/>
        <v>0</v>
      </c>
      <c r="K3215" s="107">
        <f t="shared" si="1119"/>
        <v>0</v>
      </c>
    </row>
    <row r="3216" spans="1:11" s="69" customFormat="1" ht="12" customHeight="1">
      <c r="A3216" s="24" t="s">
        <v>5694</v>
      </c>
      <c r="B3216" s="70" t="s">
        <v>5693</v>
      </c>
      <c r="C3216" s="26">
        <v>4.29</v>
      </c>
      <c r="D3216" s="26">
        <v>6.67</v>
      </c>
      <c r="E3216" s="26">
        <v>16.36</v>
      </c>
      <c r="G3216" s="37"/>
      <c r="H3216" s="37"/>
      <c r="I3216" s="37"/>
      <c r="J3216" s="71">
        <f t="shared" si="1118"/>
        <v>0</v>
      </c>
      <c r="K3216" s="107">
        <f t="shared" si="1119"/>
        <v>0</v>
      </c>
    </row>
    <row r="3217" spans="1:11" s="69" customFormat="1" ht="12" customHeight="1">
      <c r="A3217" s="24" t="s">
        <v>5696</v>
      </c>
      <c r="B3217" s="70" t="s">
        <v>5695</v>
      </c>
      <c r="C3217" s="26">
        <v>4.29</v>
      </c>
      <c r="D3217" s="26">
        <v>6.67</v>
      </c>
      <c r="E3217" s="26">
        <v>16.36</v>
      </c>
      <c r="G3217" s="37"/>
      <c r="H3217" s="37"/>
      <c r="I3217" s="37"/>
      <c r="J3217" s="71">
        <f t="shared" si="1118"/>
        <v>0</v>
      </c>
      <c r="K3217" s="107">
        <f t="shared" si="1119"/>
        <v>0</v>
      </c>
    </row>
    <row r="3218" spans="1:11" s="69" customFormat="1" ht="12" customHeight="1">
      <c r="A3218" s="24" t="s">
        <v>6901</v>
      </c>
      <c r="B3218" s="70" t="s">
        <v>6900</v>
      </c>
      <c r="C3218" s="26">
        <v>5.43</v>
      </c>
      <c r="D3218" s="26">
        <v>8.44</v>
      </c>
      <c r="E3218" s="26">
        <v>20.73</v>
      </c>
      <c r="G3218" s="37"/>
      <c r="H3218" s="37"/>
      <c r="I3218" s="37"/>
      <c r="J3218" s="71">
        <f t="shared" ref="J3218:J3219" si="1120">(C3218*G3218)+(D3218*H3218)+(E3218*I3218)</f>
        <v>0</v>
      </c>
      <c r="K3218" s="107">
        <f t="shared" si="1119"/>
        <v>0</v>
      </c>
    </row>
    <row r="3219" spans="1:11" s="69" customFormat="1" ht="12" customHeight="1">
      <c r="A3219" s="24" t="s">
        <v>5692</v>
      </c>
      <c r="B3219" s="70" t="s">
        <v>5691</v>
      </c>
      <c r="C3219" s="26">
        <v>12.29</v>
      </c>
      <c r="D3219" s="26">
        <v>19.11</v>
      </c>
      <c r="E3219" s="26">
        <v>46.91</v>
      </c>
      <c r="G3219" s="39"/>
      <c r="H3219" s="39"/>
      <c r="I3219" s="39"/>
      <c r="J3219" s="71">
        <f t="shared" si="1120"/>
        <v>0</v>
      </c>
      <c r="K3219" s="107">
        <f t="shared" si="1119"/>
        <v>0</v>
      </c>
    </row>
    <row r="3220" spans="1:11" s="69" customFormat="1" ht="12" customHeight="1">
      <c r="A3220" s="51"/>
      <c r="B3220" s="72"/>
      <c r="C3220" s="47" t="s">
        <v>9465</v>
      </c>
      <c r="D3220" s="20" t="s">
        <v>5564</v>
      </c>
      <c r="E3220" s="21" t="s">
        <v>9480</v>
      </c>
      <c r="F3220" s="67"/>
      <c r="G3220" s="42" t="s">
        <v>9465</v>
      </c>
      <c r="H3220" s="42" t="s">
        <v>5564</v>
      </c>
      <c r="I3220" s="42" t="s">
        <v>9480</v>
      </c>
      <c r="J3220" s="73"/>
    </row>
    <row r="3221" spans="1:11" s="69" customFormat="1" ht="12" customHeight="1">
      <c r="A3221" s="24" t="s">
        <v>6182</v>
      </c>
      <c r="B3221" s="70" t="s">
        <v>6181</v>
      </c>
      <c r="C3221" s="26">
        <v>2.95</v>
      </c>
      <c r="D3221" s="26">
        <v>4.72</v>
      </c>
      <c r="E3221" s="26">
        <v>7.52</v>
      </c>
      <c r="G3221" s="37"/>
      <c r="H3221" s="37"/>
      <c r="I3221" s="37"/>
      <c r="J3221" s="71">
        <f t="shared" ref="J3221:J3222" si="1121">(C3221*G3221)+(D3221*H3221)+(E3221*I3221)</f>
        <v>0</v>
      </c>
      <c r="K3221" s="107">
        <f t="shared" ref="K3221:K3229" si="1122">SUBTOTAL(9,G3221:I3221)</f>
        <v>0</v>
      </c>
    </row>
    <row r="3222" spans="1:11" s="69" customFormat="1" ht="12" customHeight="1">
      <c r="A3222" s="24" t="s">
        <v>1404</v>
      </c>
      <c r="B3222" s="70" t="s">
        <v>841</v>
      </c>
      <c r="C3222" s="26">
        <v>3.79</v>
      </c>
      <c r="D3222" s="26">
        <v>5.89</v>
      </c>
      <c r="E3222" s="26">
        <v>14.45</v>
      </c>
      <c r="G3222" s="37"/>
      <c r="H3222" s="37"/>
      <c r="I3222" s="37"/>
      <c r="J3222" s="71">
        <f t="shared" si="1121"/>
        <v>0</v>
      </c>
      <c r="K3222" s="107">
        <f t="shared" si="1122"/>
        <v>0</v>
      </c>
    </row>
    <row r="3223" spans="1:11" s="69" customFormat="1" ht="12" customHeight="1">
      <c r="A3223" s="24" t="s">
        <v>7522</v>
      </c>
      <c r="B3223" s="70" t="s">
        <v>7521</v>
      </c>
      <c r="C3223" s="26">
        <v>9.57</v>
      </c>
      <c r="D3223" s="26">
        <v>14.89</v>
      </c>
      <c r="E3223" s="26">
        <v>36.549999999999997</v>
      </c>
      <c r="G3223" s="37"/>
      <c r="H3223" s="37"/>
      <c r="I3223" s="37"/>
      <c r="J3223" s="71">
        <f t="shared" ref="J3223:J3229" si="1123">(C3223*G3223)+(D3223*H3223)+(E3223*I3223)</f>
        <v>0</v>
      </c>
      <c r="K3223" s="107">
        <f t="shared" si="1122"/>
        <v>0</v>
      </c>
    </row>
    <row r="3224" spans="1:11" s="69" customFormat="1" ht="12" customHeight="1">
      <c r="A3224" s="24" t="s">
        <v>3332</v>
      </c>
      <c r="B3224" s="70" t="s">
        <v>8355</v>
      </c>
      <c r="C3224" s="26">
        <v>9.57</v>
      </c>
      <c r="D3224" s="26">
        <v>14.89</v>
      </c>
      <c r="E3224" s="26">
        <v>36.549999999999997</v>
      </c>
      <c r="G3224" s="37"/>
      <c r="H3224" s="37"/>
      <c r="I3224" s="37"/>
      <c r="J3224" s="71">
        <f t="shared" si="1123"/>
        <v>0</v>
      </c>
      <c r="K3224" s="107">
        <f t="shared" si="1122"/>
        <v>0</v>
      </c>
    </row>
    <row r="3225" spans="1:11" s="69" customFormat="1" ht="12" customHeight="1">
      <c r="A3225" s="24" t="s">
        <v>7523</v>
      </c>
      <c r="B3225" s="70" t="s">
        <v>8356</v>
      </c>
      <c r="C3225" s="26">
        <v>9.57</v>
      </c>
      <c r="D3225" s="26">
        <v>14.89</v>
      </c>
      <c r="E3225" s="26">
        <v>36.549999999999997</v>
      </c>
      <c r="G3225" s="37"/>
      <c r="H3225" s="37"/>
      <c r="I3225" s="37"/>
      <c r="J3225" s="71">
        <f t="shared" si="1123"/>
        <v>0</v>
      </c>
      <c r="K3225" s="107">
        <f t="shared" si="1122"/>
        <v>0</v>
      </c>
    </row>
    <row r="3226" spans="1:11" s="69" customFormat="1" ht="12" customHeight="1">
      <c r="A3226" s="24" t="s">
        <v>3333</v>
      </c>
      <c r="B3226" s="70" t="s">
        <v>8357</v>
      </c>
      <c r="C3226" s="26">
        <v>9.57</v>
      </c>
      <c r="D3226" s="26">
        <v>14.89</v>
      </c>
      <c r="E3226" s="26">
        <v>36.549999999999997</v>
      </c>
      <c r="G3226" s="37"/>
      <c r="H3226" s="37"/>
      <c r="I3226" s="37"/>
      <c r="J3226" s="71">
        <f t="shared" si="1123"/>
        <v>0</v>
      </c>
      <c r="K3226" s="107">
        <f t="shared" si="1122"/>
        <v>0</v>
      </c>
    </row>
    <row r="3227" spans="1:11" s="69" customFormat="1" ht="12" customHeight="1">
      <c r="A3227" s="24" t="s">
        <v>5090</v>
      </c>
      <c r="B3227" s="70" t="s">
        <v>8358</v>
      </c>
      <c r="C3227" s="26">
        <v>9.57</v>
      </c>
      <c r="D3227" s="26">
        <v>14.89</v>
      </c>
      <c r="E3227" s="26">
        <v>36.549999999999997</v>
      </c>
      <c r="G3227" s="37"/>
      <c r="H3227" s="37"/>
      <c r="I3227" s="37"/>
      <c r="J3227" s="71">
        <f t="shared" si="1123"/>
        <v>0</v>
      </c>
      <c r="K3227" s="107">
        <f t="shared" si="1122"/>
        <v>0</v>
      </c>
    </row>
    <row r="3228" spans="1:11" s="69" customFormat="1" ht="12" customHeight="1">
      <c r="A3228" s="24" t="s">
        <v>7519</v>
      </c>
      <c r="B3228" s="70" t="s">
        <v>8359</v>
      </c>
      <c r="C3228" s="26">
        <v>9.57</v>
      </c>
      <c r="D3228" s="26">
        <v>14.89</v>
      </c>
      <c r="E3228" s="26">
        <v>36.549999999999997</v>
      </c>
      <c r="G3228" s="37"/>
      <c r="H3228" s="37"/>
      <c r="I3228" s="37"/>
      <c r="J3228" s="71">
        <f t="shared" si="1123"/>
        <v>0</v>
      </c>
      <c r="K3228" s="107">
        <f t="shared" si="1122"/>
        <v>0</v>
      </c>
    </row>
    <row r="3229" spans="1:11" s="69" customFormat="1" ht="12" customHeight="1">
      <c r="A3229" s="24" t="s">
        <v>7520</v>
      </c>
      <c r="B3229" s="70" t="s">
        <v>8360</v>
      </c>
      <c r="C3229" s="26">
        <v>9.57</v>
      </c>
      <c r="D3229" s="26">
        <v>14.89</v>
      </c>
      <c r="E3229" s="26">
        <v>36.549999999999997</v>
      </c>
      <c r="G3229" s="39"/>
      <c r="H3229" s="39"/>
      <c r="I3229" s="39"/>
      <c r="J3229" s="71">
        <f t="shared" si="1123"/>
        <v>0</v>
      </c>
      <c r="K3229" s="107">
        <f t="shared" si="1122"/>
        <v>0</v>
      </c>
    </row>
    <row r="3230" spans="1:11" s="69" customFormat="1" ht="12" customHeight="1">
      <c r="A3230" s="51"/>
      <c r="B3230" s="82"/>
      <c r="C3230" s="47" t="s">
        <v>9466</v>
      </c>
      <c r="D3230" s="20" t="s">
        <v>5567</v>
      </c>
      <c r="E3230" s="21" t="s">
        <v>9467</v>
      </c>
      <c r="F3230" s="67"/>
      <c r="G3230" s="42" t="s">
        <v>9466</v>
      </c>
      <c r="H3230" s="42" t="s">
        <v>5567</v>
      </c>
      <c r="I3230" s="42" t="s">
        <v>9467</v>
      </c>
      <c r="J3230" s="73"/>
    </row>
    <row r="3231" spans="1:11" s="69" customFormat="1" ht="12" customHeight="1">
      <c r="A3231" s="24" t="s">
        <v>5698</v>
      </c>
      <c r="B3231" s="70" t="s">
        <v>5697</v>
      </c>
      <c r="C3231" s="26">
        <v>8.57</v>
      </c>
      <c r="D3231" s="26">
        <v>13.33</v>
      </c>
      <c r="E3231" s="26">
        <v>32.729999999999997</v>
      </c>
      <c r="G3231" s="37"/>
      <c r="H3231" s="37"/>
      <c r="I3231" s="37"/>
      <c r="J3231" s="71">
        <f t="shared" ref="J3231:J3233" si="1124">(C3231*G3231)+(D3231*H3231)+(E3231*I3231)</f>
        <v>0</v>
      </c>
      <c r="K3231" s="107">
        <f t="shared" ref="K3231:K3233" si="1125">SUBTOTAL(9,G3231:I3231)</f>
        <v>0</v>
      </c>
    </row>
    <row r="3232" spans="1:11" s="69" customFormat="1" ht="12" customHeight="1">
      <c r="A3232" s="24" t="s">
        <v>1090</v>
      </c>
      <c r="B3232" s="70" t="s">
        <v>1089</v>
      </c>
      <c r="C3232" s="26">
        <v>51.43</v>
      </c>
      <c r="D3232" s="26">
        <v>80</v>
      </c>
      <c r="E3232" s="26">
        <v>196.36</v>
      </c>
      <c r="G3232" s="37"/>
      <c r="H3232" s="37"/>
      <c r="I3232" s="37"/>
      <c r="J3232" s="71">
        <f t="shared" si="1124"/>
        <v>0</v>
      </c>
      <c r="K3232" s="107">
        <f t="shared" si="1125"/>
        <v>0</v>
      </c>
    </row>
    <row r="3233" spans="1:11" s="69" customFormat="1" ht="12" customHeight="1">
      <c r="A3233" s="24" t="s">
        <v>5537</v>
      </c>
      <c r="B3233" s="70" t="s">
        <v>3722</v>
      </c>
      <c r="C3233" s="26">
        <v>7.14</v>
      </c>
      <c r="D3233" s="26">
        <v>11.11</v>
      </c>
      <c r="E3233" s="26">
        <v>27.27</v>
      </c>
      <c r="G3233" s="39"/>
      <c r="H3233" s="39"/>
      <c r="I3233" s="39"/>
      <c r="J3233" s="71">
        <f t="shared" si="1124"/>
        <v>0</v>
      </c>
      <c r="K3233" s="107">
        <f t="shared" si="1125"/>
        <v>0</v>
      </c>
    </row>
    <row r="3234" spans="1:11" s="69" customFormat="1" ht="12" customHeight="1">
      <c r="A3234" s="51"/>
      <c r="B3234" s="72"/>
      <c r="C3234" s="47" t="s">
        <v>9464</v>
      </c>
      <c r="D3234" s="20" t="s">
        <v>9465</v>
      </c>
      <c r="E3234" s="21" t="s">
        <v>5564</v>
      </c>
      <c r="F3234" s="67"/>
      <c r="G3234" s="42" t="s">
        <v>9464</v>
      </c>
      <c r="H3234" s="42" t="s">
        <v>9465</v>
      </c>
      <c r="I3234" s="42" t="s">
        <v>5564</v>
      </c>
      <c r="J3234" s="73"/>
    </row>
    <row r="3235" spans="1:11" s="69" customFormat="1" ht="12" customHeight="1">
      <c r="A3235" s="24" t="s">
        <v>5778</v>
      </c>
      <c r="B3235" s="70" t="s">
        <v>5777</v>
      </c>
      <c r="C3235" s="26">
        <v>5.04</v>
      </c>
      <c r="D3235" s="26">
        <v>7.83</v>
      </c>
      <c r="E3235" s="26">
        <v>12.82</v>
      </c>
      <c r="G3235" s="37"/>
      <c r="H3235" s="37"/>
      <c r="I3235" s="37"/>
      <c r="J3235" s="71">
        <f t="shared" ref="J3235:J3236" si="1126">(C3235*G3235)+(D3235*H3235)+(E3235*I3235)</f>
        <v>0</v>
      </c>
      <c r="K3235" s="107">
        <f t="shared" ref="K3235:K3236" si="1127">SUBTOTAL(9,G3235:I3235)</f>
        <v>0</v>
      </c>
    </row>
    <row r="3236" spans="1:11" s="69" customFormat="1" ht="12" customHeight="1">
      <c r="A3236" s="24" t="s">
        <v>4913</v>
      </c>
      <c r="B3236" s="70" t="s">
        <v>4912</v>
      </c>
      <c r="C3236" s="26">
        <v>4.09</v>
      </c>
      <c r="D3236" s="26">
        <v>6.36</v>
      </c>
      <c r="E3236" s="26">
        <v>10.4</v>
      </c>
      <c r="G3236" s="39"/>
      <c r="H3236" s="39"/>
      <c r="I3236" s="39"/>
      <c r="J3236" s="71">
        <f t="shared" si="1126"/>
        <v>0</v>
      </c>
      <c r="K3236" s="107">
        <f t="shared" si="1127"/>
        <v>0</v>
      </c>
    </row>
    <row r="3237" spans="1:11" s="69" customFormat="1" ht="12" customHeight="1">
      <c r="A3237" s="51"/>
      <c r="B3237" s="72"/>
      <c r="C3237" s="47" t="s">
        <v>9464</v>
      </c>
      <c r="D3237" s="20" t="s">
        <v>9465</v>
      </c>
      <c r="E3237" s="21" t="s">
        <v>5564</v>
      </c>
      <c r="F3237" s="67"/>
      <c r="G3237" s="42" t="s">
        <v>9464</v>
      </c>
      <c r="H3237" s="42" t="s">
        <v>9465</v>
      </c>
      <c r="I3237" s="42" t="s">
        <v>5564</v>
      </c>
      <c r="J3237" s="73"/>
    </row>
    <row r="3238" spans="1:11" s="69" customFormat="1" ht="12" customHeight="1">
      <c r="A3238" s="24" t="s">
        <v>4573</v>
      </c>
      <c r="B3238" s="70" t="s">
        <v>4572</v>
      </c>
      <c r="C3238" s="26">
        <v>10.16</v>
      </c>
      <c r="D3238" s="26">
        <v>15.8</v>
      </c>
      <c r="E3238" s="26">
        <v>25.85</v>
      </c>
      <c r="G3238" s="39"/>
      <c r="H3238" s="39"/>
      <c r="I3238" s="39"/>
      <c r="J3238" s="71">
        <f t="shared" ref="J3238" si="1128">(C3238*G3238)+(D3238*H3238)+(E3238*I3238)</f>
        <v>0</v>
      </c>
      <c r="K3238" s="107">
        <f>SUBTOTAL(9,G3238:I3238)</f>
        <v>0</v>
      </c>
    </row>
    <row r="3239" spans="1:11" s="69" customFormat="1" ht="12" customHeight="1">
      <c r="A3239" s="51"/>
      <c r="B3239" s="72"/>
      <c r="C3239" s="47" t="s">
        <v>9464</v>
      </c>
      <c r="D3239" s="20" t="s">
        <v>9465</v>
      </c>
      <c r="E3239" s="21" t="s">
        <v>5564</v>
      </c>
      <c r="F3239" s="67"/>
      <c r="G3239" s="42" t="s">
        <v>9464</v>
      </c>
      <c r="H3239" s="42" t="s">
        <v>9465</v>
      </c>
      <c r="I3239" s="42" t="s">
        <v>5564</v>
      </c>
      <c r="J3239" s="73"/>
    </row>
    <row r="3240" spans="1:11" s="69" customFormat="1" ht="12" customHeight="1">
      <c r="A3240" s="24" t="s">
        <v>1007</v>
      </c>
      <c r="B3240" s="70" t="s">
        <v>1000</v>
      </c>
      <c r="C3240" s="26">
        <v>8.7799999999999994</v>
      </c>
      <c r="D3240" s="26">
        <v>13.66</v>
      </c>
      <c r="E3240" s="26">
        <v>22.35</v>
      </c>
      <c r="G3240" s="37"/>
      <c r="H3240" s="37"/>
      <c r="I3240" s="37"/>
      <c r="J3240" s="71">
        <f t="shared" ref="J3240:J3247" si="1129">(C3240*G3240)+(D3240*H3240)+(E3240*I3240)</f>
        <v>0</v>
      </c>
      <c r="K3240" s="107">
        <f t="shared" ref="K3240:K3247" si="1130">SUBTOTAL(9,G3240:I3240)</f>
        <v>0</v>
      </c>
    </row>
    <row r="3241" spans="1:11" s="69" customFormat="1" ht="12" customHeight="1">
      <c r="A3241" s="24" t="s">
        <v>1008</v>
      </c>
      <c r="B3241" s="70" t="s">
        <v>1006</v>
      </c>
      <c r="C3241" s="26">
        <v>8.7799999999999994</v>
      </c>
      <c r="D3241" s="26">
        <v>13.66</v>
      </c>
      <c r="E3241" s="26">
        <v>22.35</v>
      </c>
      <c r="G3241" s="37"/>
      <c r="H3241" s="37"/>
      <c r="I3241" s="37"/>
      <c r="J3241" s="71">
        <f t="shared" si="1129"/>
        <v>0</v>
      </c>
      <c r="K3241" s="107">
        <f t="shared" si="1130"/>
        <v>0</v>
      </c>
    </row>
    <row r="3242" spans="1:11" s="69" customFormat="1" ht="12" customHeight="1">
      <c r="A3242" s="24" t="s">
        <v>1009</v>
      </c>
      <c r="B3242" s="70" t="s">
        <v>1001</v>
      </c>
      <c r="C3242" s="26">
        <v>8.7799999999999994</v>
      </c>
      <c r="D3242" s="26">
        <v>13.66</v>
      </c>
      <c r="E3242" s="26">
        <v>22.35</v>
      </c>
      <c r="G3242" s="37"/>
      <c r="H3242" s="37"/>
      <c r="I3242" s="37"/>
      <c r="J3242" s="71">
        <f t="shared" si="1129"/>
        <v>0</v>
      </c>
      <c r="K3242" s="107">
        <f t="shared" si="1130"/>
        <v>0</v>
      </c>
    </row>
    <row r="3243" spans="1:11" s="69" customFormat="1" ht="12" customHeight="1">
      <c r="A3243" s="24" t="s">
        <v>1010</v>
      </c>
      <c r="B3243" s="70" t="s">
        <v>1002</v>
      </c>
      <c r="C3243" s="26">
        <v>8.7799999999999994</v>
      </c>
      <c r="D3243" s="26">
        <v>13.66</v>
      </c>
      <c r="E3243" s="26">
        <v>22.35</v>
      </c>
      <c r="G3243" s="37"/>
      <c r="H3243" s="37"/>
      <c r="I3243" s="37"/>
      <c r="J3243" s="71">
        <f t="shared" si="1129"/>
        <v>0</v>
      </c>
      <c r="K3243" s="107">
        <f t="shared" si="1130"/>
        <v>0</v>
      </c>
    </row>
    <row r="3244" spans="1:11" s="69" customFormat="1" ht="12" customHeight="1">
      <c r="A3244" s="24" t="s">
        <v>1011</v>
      </c>
      <c r="B3244" s="70" t="s">
        <v>1003</v>
      </c>
      <c r="C3244" s="26">
        <v>8.7799999999999994</v>
      </c>
      <c r="D3244" s="26">
        <v>13.66</v>
      </c>
      <c r="E3244" s="26">
        <v>22.35</v>
      </c>
      <c r="G3244" s="37"/>
      <c r="H3244" s="37"/>
      <c r="I3244" s="37"/>
      <c r="J3244" s="71">
        <f t="shared" si="1129"/>
        <v>0</v>
      </c>
      <c r="K3244" s="107">
        <f t="shared" si="1130"/>
        <v>0</v>
      </c>
    </row>
    <row r="3245" spans="1:11" s="69" customFormat="1" ht="12" customHeight="1">
      <c r="A3245" s="24" t="s">
        <v>1012</v>
      </c>
      <c r="B3245" s="70" t="s">
        <v>1004</v>
      </c>
      <c r="C3245" s="26">
        <v>8.7799999999999994</v>
      </c>
      <c r="D3245" s="26">
        <v>13.66</v>
      </c>
      <c r="E3245" s="26">
        <v>22.35</v>
      </c>
      <c r="G3245" s="37"/>
      <c r="H3245" s="37"/>
      <c r="I3245" s="37"/>
      <c r="J3245" s="71">
        <f t="shared" si="1129"/>
        <v>0</v>
      </c>
      <c r="K3245" s="107">
        <f t="shared" si="1130"/>
        <v>0</v>
      </c>
    </row>
    <row r="3246" spans="1:11" s="69" customFormat="1" ht="12" customHeight="1">
      <c r="A3246" s="24" t="s">
        <v>1013</v>
      </c>
      <c r="B3246" s="70" t="s">
        <v>1005</v>
      </c>
      <c r="C3246" s="26">
        <v>8.7799999999999994</v>
      </c>
      <c r="D3246" s="26">
        <v>13.66</v>
      </c>
      <c r="E3246" s="26">
        <v>22.35</v>
      </c>
      <c r="G3246" s="37"/>
      <c r="H3246" s="37"/>
      <c r="I3246" s="37"/>
      <c r="J3246" s="71">
        <f t="shared" si="1129"/>
        <v>0</v>
      </c>
      <c r="K3246" s="107">
        <f t="shared" si="1130"/>
        <v>0</v>
      </c>
    </row>
    <row r="3247" spans="1:11" s="69" customFormat="1" ht="12" customHeight="1">
      <c r="A3247" s="24" t="s">
        <v>1015</v>
      </c>
      <c r="B3247" s="70" t="s">
        <v>1014</v>
      </c>
      <c r="C3247" s="26">
        <v>8.7799999999999994</v>
      </c>
      <c r="D3247" s="26">
        <v>13.66</v>
      </c>
      <c r="E3247" s="26">
        <v>22.35</v>
      </c>
      <c r="G3247" s="39"/>
      <c r="H3247" s="39"/>
      <c r="I3247" s="39"/>
      <c r="J3247" s="71">
        <f t="shared" si="1129"/>
        <v>0</v>
      </c>
      <c r="K3247" s="107">
        <f t="shared" si="1130"/>
        <v>0</v>
      </c>
    </row>
    <row r="3248" spans="1:11" s="69" customFormat="1" ht="12" customHeight="1">
      <c r="A3248" s="51"/>
      <c r="B3248" s="74"/>
      <c r="C3248" s="47" t="s">
        <v>9464</v>
      </c>
      <c r="D3248" s="20" t="s">
        <v>9465</v>
      </c>
      <c r="E3248" s="21" t="s">
        <v>5564</v>
      </c>
      <c r="F3248" s="67"/>
      <c r="G3248" s="42" t="s">
        <v>9464</v>
      </c>
      <c r="H3248" s="42" t="s">
        <v>9465</v>
      </c>
      <c r="I3248" s="42" t="s">
        <v>5564</v>
      </c>
      <c r="J3248" s="73"/>
    </row>
    <row r="3249" spans="1:11" s="69" customFormat="1" ht="12" customHeight="1">
      <c r="A3249" s="24" t="s">
        <v>6577</v>
      </c>
      <c r="B3249" s="70" t="s">
        <v>4435</v>
      </c>
      <c r="C3249" s="26">
        <v>10.54</v>
      </c>
      <c r="D3249" s="26">
        <v>16.399999999999999</v>
      </c>
      <c r="E3249" s="26">
        <v>26.84</v>
      </c>
      <c r="G3249" s="37"/>
      <c r="H3249" s="37"/>
      <c r="I3249" s="37"/>
      <c r="J3249" s="71">
        <f t="shared" ref="J3249:J3255" si="1131">(C3249*G3249)+(D3249*H3249)+(E3249*I3249)</f>
        <v>0</v>
      </c>
      <c r="K3249" s="107">
        <f t="shared" ref="K3249:K3255" si="1132">SUBTOTAL(9,G3249:I3249)</f>
        <v>0</v>
      </c>
    </row>
    <row r="3250" spans="1:11" s="69" customFormat="1" ht="12" customHeight="1">
      <c r="A3250" s="24" t="s">
        <v>6578</v>
      </c>
      <c r="B3250" s="70" t="s">
        <v>4574</v>
      </c>
      <c r="C3250" s="26">
        <v>10.54</v>
      </c>
      <c r="D3250" s="26">
        <v>16.399999999999999</v>
      </c>
      <c r="E3250" s="26">
        <v>26.84</v>
      </c>
      <c r="G3250" s="37"/>
      <c r="H3250" s="37"/>
      <c r="I3250" s="37"/>
      <c r="J3250" s="71">
        <f t="shared" si="1131"/>
        <v>0</v>
      </c>
      <c r="K3250" s="107">
        <f t="shared" si="1132"/>
        <v>0</v>
      </c>
    </row>
    <row r="3251" spans="1:11" s="69" customFormat="1" ht="12" customHeight="1">
      <c r="A3251" s="24" t="s">
        <v>6579</v>
      </c>
      <c r="B3251" s="70" t="s">
        <v>4436</v>
      </c>
      <c r="C3251" s="26">
        <v>10.54</v>
      </c>
      <c r="D3251" s="26">
        <v>16.399999999999999</v>
      </c>
      <c r="E3251" s="26">
        <v>26.84</v>
      </c>
      <c r="G3251" s="37"/>
      <c r="H3251" s="37"/>
      <c r="I3251" s="37"/>
      <c r="J3251" s="71">
        <f t="shared" si="1131"/>
        <v>0</v>
      </c>
      <c r="K3251" s="107">
        <f t="shared" si="1132"/>
        <v>0</v>
      </c>
    </row>
    <row r="3252" spans="1:11" s="69" customFormat="1" ht="12" customHeight="1">
      <c r="A3252" s="24" t="s">
        <v>6580</v>
      </c>
      <c r="B3252" s="70" t="s">
        <v>4437</v>
      </c>
      <c r="C3252" s="26">
        <v>10.54</v>
      </c>
      <c r="D3252" s="26">
        <v>16.399999999999999</v>
      </c>
      <c r="E3252" s="26">
        <v>26.84</v>
      </c>
      <c r="G3252" s="37"/>
      <c r="H3252" s="37"/>
      <c r="I3252" s="37"/>
      <c r="J3252" s="71">
        <f t="shared" si="1131"/>
        <v>0</v>
      </c>
      <c r="K3252" s="107">
        <f t="shared" si="1132"/>
        <v>0</v>
      </c>
    </row>
    <row r="3253" spans="1:11" s="69" customFormat="1" ht="12" customHeight="1">
      <c r="A3253" s="24" t="s">
        <v>6581</v>
      </c>
      <c r="B3253" s="70" t="s">
        <v>3620</v>
      </c>
      <c r="C3253" s="26">
        <v>10.54</v>
      </c>
      <c r="D3253" s="26">
        <v>16.399999999999999</v>
      </c>
      <c r="E3253" s="26">
        <v>26.84</v>
      </c>
      <c r="G3253" s="37"/>
      <c r="H3253" s="37"/>
      <c r="I3253" s="37"/>
      <c r="J3253" s="71">
        <f t="shared" si="1131"/>
        <v>0</v>
      </c>
      <c r="K3253" s="107">
        <f t="shared" si="1132"/>
        <v>0</v>
      </c>
    </row>
    <row r="3254" spans="1:11" s="69" customFormat="1" ht="12" customHeight="1">
      <c r="A3254" s="24" t="s">
        <v>6582</v>
      </c>
      <c r="B3254" s="70" t="s">
        <v>5067</v>
      </c>
      <c r="C3254" s="26">
        <v>10.54</v>
      </c>
      <c r="D3254" s="26">
        <v>16.399999999999999</v>
      </c>
      <c r="E3254" s="26">
        <v>26.84</v>
      </c>
      <c r="G3254" s="37"/>
      <c r="H3254" s="37"/>
      <c r="I3254" s="37"/>
      <c r="J3254" s="71">
        <f t="shared" si="1131"/>
        <v>0</v>
      </c>
      <c r="K3254" s="107">
        <f t="shared" si="1132"/>
        <v>0</v>
      </c>
    </row>
    <row r="3255" spans="1:11" s="69" customFormat="1" ht="12" customHeight="1">
      <c r="A3255" s="24" t="s">
        <v>6583</v>
      </c>
      <c r="B3255" s="70" t="s">
        <v>5066</v>
      </c>
      <c r="C3255" s="26">
        <v>10.54</v>
      </c>
      <c r="D3255" s="26">
        <v>16.399999999999999</v>
      </c>
      <c r="E3255" s="26">
        <v>26.84</v>
      </c>
      <c r="G3255" s="39"/>
      <c r="H3255" s="39"/>
      <c r="I3255" s="39"/>
      <c r="J3255" s="71">
        <f t="shared" si="1131"/>
        <v>0</v>
      </c>
      <c r="K3255" s="107">
        <f t="shared" si="1132"/>
        <v>0</v>
      </c>
    </row>
    <row r="3256" spans="1:11" s="69" customFormat="1" ht="12" customHeight="1">
      <c r="A3256" s="51"/>
      <c r="B3256" s="72"/>
      <c r="C3256" s="47" t="s">
        <v>2115</v>
      </c>
      <c r="D3256" s="20" t="s">
        <v>9482</v>
      </c>
      <c r="E3256" s="21" t="s">
        <v>9505</v>
      </c>
      <c r="F3256" s="67"/>
      <c r="G3256" s="42" t="s">
        <v>2115</v>
      </c>
      <c r="H3256" s="42" t="s">
        <v>9482</v>
      </c>
      <c r="I3256" s="42" t="s">
        <v>9505</v>
      </c>
      <c r="J3256" s="73"/>
    </row>
    <row r="3257" spans="1:11" s="69" customFormat="1" ht="12" customHeight="1">
      <c r="A3257" s="28" t="s">
        <v>6410</v>
      </c>
      <c r="B3257" s="76" t="s">
        <v>3847</v>
      </c>
      <c r="C3257" s="26">
        <v>48.57</v>
      </c>
      <c r="D3257" s="26">
        <v>113.33</v>
      </c>
      <c r="E3257" s="26">
        <v>154.55000000000001</v>
      </c>
      <c r="G3257" s="37"/>
      <c r="H3257" s="37"/>
      <c r="I3257" s="37"/>
      <c r="J3257" s="71">
        <f t="shared" ref="J3257:J3282" si="1133">(C3257*G3257)+(D3257*H3257)+(E3257*I3257)</f>
        <v>0</v>
      </c>
      <c r="K3257" s="107">
        <f t="shared" ref="K3257:K3282" si="1134">SUBTOTAL(9,G3257:I3257)</f>
        <v>0</v>
      </c>
    </row>
    <row r="3258" spans="1:11" s="69" customFormat="1" ht="12" customHeight="1">
      <c r="A3258" s="28" t="s">
        <v>6411</v>
      </c>
      <c r="B3258" s="76" t="s">
        <v>2738</v>
      </c>
      <c r="C3258" s="26">
        <v>48.57</v>
      </c>
      <c r="D3258" s="26">
        <v>113.33</v>
      </c>
      <c r="E3258" s="26">
        <v>154.55000000000001</v>
      </c>
      <c r="G3258" s="37"/>
      <c r="H3258" s="37"/>
      <c r="I3258" s="37"/>
      <c r="J3258" s="71">
        <f t="shared" si="1133"/>
        <v>0</v>
      </c>
      <c r="K3258" s="107">
        <f t="shared" si="1134"/>
        <v>0</v>
      </c>
    </row>
    <row r="3259" spans="1:11" s="69" customFormat="1" ht="12" customHeight="1">
      <c r="A3259" s="28" t="s">
        <v>6412</v>
      </c>
      <c r="B3259" s="76" t="s">
        <v>3846</v>
      </c>
      <c r="C3259" s="26">
        <v>48.57</v>
      </c>
      <c r="D3259" s="26">
        <v>113.33</v>
      </c>
      <c r="E3259" s="26">
        <v>154.55000000000001</v>
      </c>
      <c r="G3259" s="37"/>
      <c r="H3259" s="37"/>
      <c r="I3259" s="37"/>
      <c r="J3259" s="71">
        <f t="shared" si="1133"/>
        <v>0</v>
      </c>
      <c r="K3259" s="107">
        <f t="shared" si="1134"/>
        <v>0</v>
      </c>
    </row>
    <row r="3260" spans="1:11" s="69" customFormat="1" ht="12" customHeight="1">
      <c r="A3260" s="28" t="s">
        <v>4924</v>
      </c>
      <c r="B3260" s="76" t="s">
        <v>4918</v>
      </c>
      <c r="C3260" s="26">
        <v>48.57</v>
      </c>
      <c r="D3260" s="26">
        <v>113.33</v>
      </c>
      <c r="E3260" s="26">
        <v>154.55000000000001</v>
      </c>
      <c r="G3260" s="37"/>
      <c r="H3260" s="37"/>
      <c r="I3260" s="37"/>
      <c r="J3260" s="71">
        <f t="shared" si="1133"/>
        <v>0</v>
      </c>
      <c r="K3260" s="107">
        <f t="shared" si="1134"/>
        <v>0</v>
      </c>
    </row>
    <row r="3261" spans="1:11" s="69" customFormat="1" ht="12" customHeight="1">
      <c r="A3261" s="28" t="s">
        <v>6395</v>
      </c>
      <c r="B3261" s="76" t="s">
        <v>846</v>
      </c>
      <c r="C3261" s="26">
        <v>48.57</v>
      </c>
      <c r="D3261" s="26">
        <v>113.33</v>
      </c>
      <c r="E3261" s="26">
        <v>154.55000000000001</v>
      </c>
      <c r="G3261" s="37"/>
      <c r="H3261" s="37"/>
      <c r="I3261" s="37"/>
      <c r="J3261" s="71">
        <f t="shared" si="1133"/>
        <v>0</v>
      </c>
      <c r="K3261" s="107">
        <f t="shared" si="1134"/>
        <v>0</v>
      </c>
    </row>
    <row r="3262" spans="1:11" s="69" customFormat="1" ht="12" customHeight="1">
      <c r="A3262" s="28" t="s">
        <v>6399</v>
      </c>
      <c r="B3262" s="76" t="s">
        <v>7721</v>
      </c>
      <c r="C3262" s="26">
        <v>48.57</v>
      </c>
      <c r="D3262" s="26">
        <v>113.33</v>
      </c>
      <c r="E3262" s="26">
        <v>154.55000000000001</v>
      </c>
      <c r="G3262" s="37"/>
      <c r="H3262" s="37"/>
      <c r="I3262" s="37"/>
      <c r="J3262" s="71">
        <f t="shared" si="1133"/>
        <v>0</v>
      </c>
      <c r="K3262" s="107">
        <f t="shared" si="1134"/>
        <v>0</v>
      </c>
    </row>
    <row r="3263" spans="1:11" s="69" customFormat="1" ht="12" customHeight="1">
      <c r="A3263" s="28" t="s">
        <v>6400</v>
      </c>
      <c r="B3263" s="76" t="s">
        <v>7722</v>
      </c>
      <c r="C3263" s="26">
        <v>48.57</v>
      </c>
      <c r="D3263" s="26">
        <v>113.33</v>
      </c>
      <c r="E3263" s="26">
        <v>154.55000000000001</v>
      </c>
      <c r="G3263" s="37"/>
      <c r="H3263" s="37"/>
      <c r="I3263" s="37"/>
      <c r="J3263" s="71">
        <f t="shared" si="1133"/>
        <v>0</v>
      </c>
      <c r="K3263" s="107">
        <f t="shared" si="1134"/>
        <v>0</v>
      </c>
    </row>
    <row r="3264" spans="1:11" s="69" customFormat="1" ht="12" customHeight="1">
      <c r="A3264" s="28" t="s">
        <v>4923</v>
      </c>
      <c r="B3264" s="76" t="s">
        <v>4538</v>
      </c>
      <c r="C3264" s="26">
        <v>48.57</v>
      </c>
      <c r="D3264" s="26">
        <v>113.33</v>
      </c>
      <c r="E3264" s="26">
        <v>154.55000000000001</v>
      </c>
      <c r="G3264" s="37"/>
      <c r="H3264" s="37"/>
      <c r="I3264" s="37"/>
      <c r="J3264" s="71">
        <f t="shared" si="1133"/>
        <v>0</v>
      </c>
      <c r="K3264" s="107">
        <f t="shared" si="1134"/>
        <v>0</v>
      </c>
    </row>
    <row r="3265" spans="1:11" s="69" customFormat="1" ht="12" customHeight="1">
      <c r="A3265" s="28" t="s">
        <v>6396</v>
      </c>
      <c r="B3265" s="76" t="s">
        <v>4540</v>
      </c>
      <c r="C3265" s="26">
        <v>48.57</v>
      </c>
      <c r="D3265" s="26">
        <v>113.33</v>
      </c>
      <c r="E3265" s="26">
        <v>154.55000000000001</v>
      </c>
      <c r="G3265" s="37"/>
      <c r="H3265" s="37"/>
      <c r="I3265" s="37"/>
      <c r="J3265" s="71">
        <f t="shared" si="1133"/>
        <v>0</v>
      </c>
      <c r="K3265" s="107">
        <f t="shared" si="1134"/>
        <v>0</v>
      </c>
    </row>
    <row r="3266" spans="1:11" s="69" customFormat="1" ht="12" customHeight="1">
      <c r="A3266" s="28" t="s">
        <v>6397</v>
      </c>
      <c r="B3266" s="76" t="s">
        <v>2742</v>
      </c>
      <c r="C3266" s="26">
        <v>48.57</v>
      </c>
      <c r="D3266" s="26">
        <v>113.33</v>
      </c>
      <c r="E3266" s="26">
        <v>154.55000000000001</v>
      </c>
      <c r="G3266" s="37"/>
      <c r="H3266" s="37"/>
      <c r="I3266" s="37"/>
      <c r="J3266" s="71">
        <f t="shared" si="1133"/>
        <v>0</v>
      </c>
      <c r="K3266" s="107">
        <f t="shared" si="1134"/>
        <v>0</v>
      </c>
    </row>
    <row r="3267" spans="1:11" s="69" customFormat="1" ht="12" customHeight="1">
      <c r="A3267" s="28" t="s">
        <v>6398</v>
      </c>
      <c r="B3267" s="76" t="s">
        <v>2741</v>
      </c>
      <c r="C3267" s="26">
        <v>48.57</v>
      </c>
      <c r="D3267" s="26">
        <v>113.33</v>
      </c>
      <c r="E3267" s="26">
        <v>154.55000000000001</v>
      </c>
      <c r="G3267" s="37"/>
      <c r="H3267" s="37"/>
      <c r="I3267" s="37"/>
      <c r="J3267" s="71">
        <f t="shared" si="1133"/>
        <v>0</v>
      </c>
      <c r="K3267" s="107">
        <f t="shared" si="1134"/>
        <v>0</v>
      </c>
    </row>
    <row r="3268" spans="1:11" s="69" customFormat="1" ht="12" customHeight="1">
      <c r="A3268" s="28" t="s">
        <v>8994</v>
      </c>
      <c r="B3268" s="76" t="s">
        <v>8993</v>
      </c>
      <c r="C3268" s="26">
        <v>48.57</v>
      </c>
      <c r="D3268" s="26">
        <v>113.33</v>
      </c>
      <c r="E3268" s="26">
        <v>154.55000000000001</v>
      </c>
      <c r="G3268" s="37"/>
      <c r="H3268" s="37"/>
      <c r="I3268" s="37"/>
      <c r="J3268" s="71">
        <f t="shared" si="1133"/>
        <v>0</v>
      </c>
      <c r="K3268" s="107">
        <f t="shared" si="1134"/>
        <v>0</v>
      </c>
    </row>
    <row r="3269" spans="1:11" s="69" customFormat="1" ht="12" customHeight="1">
      <c r="A3269" s="28" t="s">
        <v>6401</v>
      </c>
      <c r="B3269" s="76" t="s">
        <v>7725</v>
      </c>
      <c r="C3269" s="26">
        <v>48.57</v>
      </c>
      <c r="D3269" s="26">
        <v>113.33</v>
      </c>
      <c r="E3269" s="26">
        <v>154.55000000000001</v>
      </c>
      <c r="G3269" s="37"/>
      <c r="H3269" s="37"/>
      <c r="I3269" s="37"/>
      <c r="J3269" s="71">
        <f t="shared" si="1133"/>
        <v>0</v>
      </c>
      <c r="K3269" s="107">
        <f t="shared" si="1134"/>
        <v>0</v>
      </c>
    </row>
    <row r="3270" spans="1:11" s="69" customFormat="1" ht="12" customHeight="1">
      <c r="A3270" s="28" t="s">
        <v>6402</v>
      </c>
      <c r="B3270" s="76" t="s">
        <v>7727</v>
      </c>
      <c r="C3270" s="26">
        <v>48.57</v>
      </c>
      <c r="D3270" s="26">
        <v>113.33</v>
      </c>
      <c r="E3270" s="26">
        <v>154.55000000000001</v>
      </c>
      <c r="G3270" s="37"/>
      <c r="H3270" s="37"/>
      <c r="I3270" s="37"/>
      <c r="J3270" s="71">
        <f t="shared" si="1133"/>
        <v>0</v>
      </c>
      <c r="K3270" s="107">
        <f t="shared" si="1134"/>
        <v>0</v>
      </c>
    </row>
    <row r="3271" spans="1:11" s="69" customFormat="1" ht="12" customHeight="1">
      <c r="A3271" s="28" t="s">
        <v>6404</v>
      </c>
      <c r="B3271" s="76" t="s">
        <v>7726</v>
      </c>
      <c r="C3271" s="26">
        <v>48.57</v>
      </c>
      <c r="D3271" s="26">
        <v>113.33</v>
      </c>
      <c r="E3271" s="26">
        <v>154.55000000000001</v>
      </c>
      <c r="G3271" s="37"/>
      <c r="H3271" s="37"/>
      <c r="I3271" s="37"/>
      <c r="J3271" s="71">
        <f t="shared" si="1133"/>
        <v>0</v>
      </c>
      <c r="K3271" s="107">
        <f t="shared" si="1134"/>
        <v>0</v>
      </c>
    </row>
    <row r="3272" spans="1:11" s="69" customFormat="1" ht="12" customHeight="1">
      <c r="A3272" s="28" t="s">
        <v>73</v>
      </c>
      <c r="B3272" s="76" t="s">
        <v>71</v>
      </c>
      <c r="C3272" s="26">
        <v>48.57</v>
      </c>
      <c r="D3272" s="26">
        <v>113.33</v>
      </c>
      <c r="E3272" s="26">
        <v>154.55000000000001</v>
      </c>
      <c r="G3272" s="37"/>
      <c r="H3272" s="37"/>
      <c r="I3272" s="37"/>
      <c r="J3272" s="71">
        <f t="shared" si="1133"/>
        <v>0</v>
      </c>
      <c r="K3272" s="107">
        <f t="shared" si="1134"/>
        <v>0</v>
      </c>
    </row>
    <row r="3273" spans="1:11" s="69" customFormat="1" ht="12" customHeight="1">
      <c r="A3273" s="28" t="s">
        <v>6406</v>
      </c>
      <c r="B3273" s="76" t="s">
        <v>7723</v>
      </c>
      <c r="C3273" s="26">
        <v>48.57</v>
      </c>
      <c r="D3273" s="26">
        <v>113.33</v>
      </c>
      <c r="E3273" s="26">
        <v>154.55000000000001</v>
      </c>
      <c r="G3273" s="37"/>
      <c r="H3273" s="37"/>
      <c r="I3273" s="37"/>
      <c r="J3273" s="71">
        <f t="shared" si="1133"/>
        <v>0</v>
      </c>
      <c r="K3273" s="107">
        <f t="shared" si="1134"/>
        <v>0</v>
      </c>
    </row>
    <row r="3274" spans="1:11" s="69" customFormat="1" ht="12" customHeight="1">
      <c r="A3274" s="28" t="s">
        <v>6403</v>
      </c>
      <c r="B3274" s="76" t="s">
        <v>6414</v>
      </c>
      <c r="C3274" s="26">
        <v>48.57</v>
      </c>
      <c r="D3274" s="26">
        <v>113.33</v>
      </c>
      <c r="E3274" s="26">
        <v>154.55000000000001</v>
      </c>
      <c r="G3274" s="37"/>
      <c r="H3274" s="37"/>
      <c r="I3274" s="37"/>
      <c r="J3274" s="71">
        <f t="shared" si="1133"/>
        <v>0</v>
      </c>
      <c r="K3274" s="107">
        <f t="shared" si="1134"/>
        <v>0</v>
      </c>
    </row>
    <row r="3275" spans="1:11" s="69" customFormat="1" ht="12" customHeight="1">
      <c r="A3275" s="28" t="s">
        <v>6405</v>
      </c>
      <c r="B3275" s="76" t="s">
        <v>7724</v>
      </c>
      <c r="C3275" s="26">
        <v>48.57</v>
      </c>
      <c r="D3275" s="26">
        <v>113.33</v>
      </c>
      <c r="E3275" s="26">
        <v>154.55000000000001</v>
      </c>
      <c r="G3275" s="37"/>
      <c r="H3275" s="37"/>
      <c r="I3275" s="37"/>
      <c r="J3275" s="71">
        <f t="shared" si="1133"/>
        <v>0</v>
      </c>
      <c r="K3275" s="107">
        <f t="shared" si="1134"/>
        <v>0</v>
      </c>
    </row>
    <row r="3276" spans="1:11" s="69" customFormat="1" ht="12" customHeight="1">
      <c r="A3276" s="28" t="s">
        <v>6407</v>
      </c>
      <c r="B3276" s="76" t="s">
        <v>2740</v>
      </c>
      <c r="C3276" s="26">
        <v>48.57</v>
      </c>
      <c r="D3276" s="26">
        <v>113.33</v>
      </c>
      <c r="E3276" s="26">
        <v>154.55000000000001</v>
      </c>
      <c r="G3276" s="37"/>
      <c r="H3276" s="37"/>
      <c r="I3276" s="37"/>
      <c r="J3276" s="71">
        <f t="shared" si="1133"/>
        <v>0</v>
      </c>
      <c r="K3276" s="107">
        <f t="shared" si="1134"/>
        <v>0</v>
      </c>
    </row>
    <row r="3277" spans="1:11" s="69" customFormat="1" ht="12" customHeight="1">
      <c r="A3277" s="28" t="s">
        <v>8090</v>
      </c>
      <c r="B3277" s="76" t="s">
        <v>4920</v>
      </c>
      <c r="C3277" s="26">
        <v>48.57</v>
      </c>
      <c r="D3277" s="26">
        <v>113.33</v>
      </c>
      <c r="E3277" s="26">
        <v>154.55000000000001</v>
      </c>
      <c r="G3277" s="37"/>
      <c r="H3277" s="37"/>
      <c r="I3277" s="37"/>
      <c r="J3277" s="71">
        <f t="shared" si="1133"/>
        <v>0</v>
      </c>
      <c r="K3277" s="107">
        <f t="shared" si="1134"/>
        <v>0</v>
      </c>
    </row>
    <row r="3278" spans="1:11" s="69" customFormat="1" ht="12" customHeight="1">
      <c r="A3278" s="28" t="s">
        <v>8995</v>
      </c>
      <c r="B3278" s="76" t="s">
        <v>8996</v>
      </c>
      <c r="C3278" s="26">
        <v>48.57</v>
      </c>
      <c r="D3278" s="26">
        <v>113.33</v>
      </c>
      <c r="E3278" s="26">
        <v>154.55000000000001</v>
      </c>
      <c r="G3278" s="37"/>
      <c r="H3278" s="37"/>
      <c r="I3278" s="37"/>
      <c r="J3278" s="71">
        <f t="shared" si="1133"/>
        <v>0</v>
      </c>
      <c r="K3278" s="107">
        <f t="shared" si="1134"/>
        <v>0</v>
      </c>
    </row>
    <row r="3279" spans="1:11" s="69" customFormat="1" ht="12" customHeight="1">
      <c r="A3279" s="28" t="s">
        <v>6408</v>
      </c>
      <c r="B3279" s="76" t="s">
        <v>7728</v>
      </c>
      <c r="C3279" s="26">
        <v>48.57</v>
      </c>
      <c r="D3279" s="26">
        <v>113.33</v>
      </c>
      <c r="E3279" s="26">
        <v>154.55000000000001</v>
      </c>
      <c r="G3279" s="37"/>
      <c r="H3279" s="37"/>
      <c r="I3279" s="37"/>
      <c r="J3279" s="71">
        <f t="shared" si="1133"/>
        <v>0</v>
      </c>
      <c r="K3279" s="107">
        <f t="shared" si="1134"/>
        <v>0</v>
      </c>
    </row>
    <row r="3280" spans="1:11" s="69" customFormat="1" ht="12" customHeight="1">
      <c r="A3280" s="28" t="s">
        <v>6409</v>
      </c>
      <c r="B3280" s="76" t="s">
        <v>7729</v>
      </c>
      <c r="C3280" s="26">
        <v>48.57</v>
      </c>
      <c r="D3280" s="26">
        <v>113.33</v>
      </c>
      <c r="E3280" s="26">
        <v>154.55000000000001</v>
      </c>
      <c r="G3280" s="37"/>
      <c r="H3280" s="37"/>
      <c r="I3280" s="37"/>
      <c r="J3280" s="71">
        <f t="shared" si="1133"/>
        <v>0</v>
      </c>
      <c r="K3280" s="107">
        <f t="shared" si="1134"/>
        <v>0</v>
      </c>
    </row>
    <row r="3281" spans="1:11" s="69" customFormat="1" ht="12" customHeight="1">
      <c r="A3281" s="28" t="s">
        <v>6413</v>
      </c>
      <c r="B3281" s="76" t="s">
        <v>2739</v>
      </c>
      <c r="C3281" s="26">
        <v>48.57</v>
      </c>
      <c r="D3281" s="26">
        <v>113.33</v>
      </c>
      <c r="E3281" s="26">
        <v>154.55000000000001</v>
      </c>
      <c r="G3281" s="37"/>
      <c r="H3281" s="37"/>
      <c r="I3281" s="37"/>
      <c r="J3281" s="71">
        <f t="shared" si="1133"/>
        <v>0</v>
      </c>
      <c r="K3281" s="107">
        <f t="shared" si="1134"/>
        <v>0</v>
      </c>
    </row>
    <row r="3282" spans="1:11" s="69" customFormat="1" ht="12" customHeight="1">
      <c r="A3282" s="28" t="s">
        <v>4922</v>
      </c>
      <c r="B3282" s="76" t="s">
        <v>6713</v>
      </c>
      <c r="C3282" s="26">
        <v>48.57</v>
      </c>
      <c r="D3282" s="26">
        <v>113.33</v>
      </c>
      <c r="E3282" s="26">
        <v>154.55000000000001</v>
      </c>
      <c r="G3282" s="39"/>
      <c r="H3282" s="39"/>
      <c r="I3282" s="39"/>
      <c r="J3282" s="71">
        <f t="shared" si="1133"/>
        <v>0</v>
      </c>
      <c r="K3282" s="107">
        <f t="shared" si="1134"/>
        <v>0</v>
      </c>
    </row>
    <row r="3283" spans="1:11" s="69" customFormat="1" ht="12" customHeight="1">
      <c r="A3283" s="52"/>
      <c r="B3283" s="77"/>
      <c r="C3283" s="47" t="s">
        <v>5564</v>
      </c>
      <c r="D3283" s="20" t="s">
        <v>9480</v>
      </c>
      <c r="E3283" s="21" t="s">
        <v>9483</v>
      </c>
      <c r="F3283" s="67"/>
      <c r="G3283" s="42" t="s">
        <v>5564</v>
      </c>
      <c r="H3283" s="42" t="s">
        <v>9480</v>
      </c>
      <c r="I3283" s="42" t="s">
        <v>9483</v>
      </c>
      <c r="J3283" s="73"/>
    </row>
    <row r="3284" spans="1:11" s="69" customFormat="1" ht="12" customHeight="1">
      <c r="A3284" s="28" t="s">
        <v>6391</v>
      </c>
      <c r="B3284" s="76" t="s">
        <v>3847</v>
      </c>
      <c r="C3284" s="26">
        <v>40</v>
      </c>
      <c r="D3284" s="26">
        <v>93.33</v>
      </c>
      <c r="E3284" s="26">
        <v>127.27</v>
      </c>
      <c r="G3284" s="37"/>
      <c r="H3284" s="37"/>
      <c r="I3284" s="37"/>
      <c r="J3284" s="71">
        <f t="shared" ref="J3284:J3308" si="1135">(C3284*G3284)+(D3284*H3284)+(E3284*I3284)</f>
        <v>0</v>
      </c>
      <c r="K3284" s="107">
        <f t="shared" ref="K3284:K3309" si="1136">SUBTOTAL(9,G3284:I3284)</f>
        <v>0</v>
      </c>
    </row>
    <row r="3285" spans="1:11" s="69" customFormat="1" ht="12" customHeight="1">
      <c r="A3285" s="28" t="s">
        <v>6392</v>
      </c>
      <c r="B3285" s="76" t="s">
        <v>2738</v>
      </c>
      <c r="C3285" s="26">
        <v>40</v>
      </c>
      <c r="D3285" s="26">
        <v>93.33</v>
      </c>
      <c r="E3285" s="26">
        <v>127.27</v>
      </c>
      <c r="G3285" s="37"/>
      <c r="H3285" s="37"/>
      <c r="I3285" s="37"/>
      <c r="J3285" s="71">
        <f t="shared" si="1135"/>
        <v>0</v>
      </c>
      <c r="K3285" s="107">
        <f t="shared" si="1136"/>
        <v>0</v>
      </c>
    </row>
    <row r="3286" spans="1:11" s="69" customFormat="1" ht="12" customHeight="1">
      <c r="A3286" s="28" t="s">
        <v>6393</v>
      </c>
      <c r="B3286" s="76" t="s">
        <v>3846</v>
      </c>
      <c r="C3286" s="26">
        <v>40</v>
      </c>
      <c r="D3286" s="26">
        <v>93.33</v>
      </c>
      <c r="E3286" s="26">
        <v>127.27</v>
      </c>
      <c r="G3286" s="37"/>
      <c r="H3286" s="37"/>
      <c r="I3286" s="37"/>
      <c r="J3286" s="71">
        <f t="shared" si="1135"/>
        <v>0</v>
      </c>
      <c r="K3286" s="107">
        <f t="shared" si="1136"/>
        <v>0</v>
      </c>
    </row>
    <row r="3287" spans="1:11" s="69" customFormat="1" ht="12" customHeight="1">
      <c r="A3287" s="28" t="s">
        <v>847</v>
      </c>
      <c r="B3287" s="76" t="s">
        <v>846</v>
      </c>
      <c r="C3287" s="26">
        <v>40</v>
      </c>
      <c r="D3287" s="26">
        <v>93.33</v>
      </c>
      <c r="E3287" s="26">
        <v>127.27</v>
      </c>
      <c r="G3287" s="37"/>
      <c r="H3287" s="37"/>
      <c r="I3287" s="37"/>
      <c r="J3287" s="71">
        <f t="shared" si="1135"/>
        <v>0</v>
      </c>
      <c r="K3287" s="107">
        <f t="shared" si="1136"/>
        <v>0</v>
      </c>
    </row>
    <row r="3288" spans="1:11" s="69" customFormat="1" ht="12" customHeight="1">
      <c r="A3288" s="28" t="s">
        <v>6380</v>
      </c>
      <c r="B3288" s="76" t="s">
        <v>7721</v>
      </c>
      <c r="C3288" s="26">
        <v>40</v>
      </c>
      <c r="D3288" s="26">
        <v>93.33</v>
      </c>
      <c r="E3288" s="26">
        <v>127.27</v>
      </c>
      <c r="G3288" s="37"/>
      <c r="H3288" s="37"/>
      <c r="I3288" s="37"/>
      <c r="J3288" s="71">
        <f t="shared" si="1135"/>
        <v>0</v>
      </c>
      <c r="K3288" s="107">
        <f t="shared" si="1136"/>
        <v>0</v>
      </c>
    </row>
    <row r="3289" spans="1:11" s="69" customFormat="1" ht="12" customHeight="1">
      <c r="A3289" s="28" t="s">
        <v>6381</v>
      </c>
      <c r="B3289" s="76" t="s">
        <v>7722</v>
      </c>
      <c r="C3289" s="26">
        <v>40</v>
      </c>
      <c r="D3289" s="26">
        <v>93.33</v>
      </c>
      <c r="E3289" s="26">
        <v>127.27</v>
      </c>
      <c r="G3289" s="37"/>
      <c r="H3289" s="37"/>
      <c r="I3289" s="37"/>
      <c r="J3289" s="71">
        <f t="shared" si="1135"/>
        <v>0</v>
      </c>
      <c r="K3289" s="107">
        <f t="shared" si="1136"/>
        <v>0</v>
      </c>
    </row>
    <row r="3290" spans="1:11" s="69" customFormat="1" ht="12" customHeight="1">
      <c r="A3290" s="28" t="s">
        <v>4539</v>
      </c>
      <c r="B3290" s="76" t="s">
        <v>4538</v>
      </c>
      <c r="C3290" s="26">
        <v>40</v>
      </c>
      <c r="D3290" s="26">
        <v>93.33</v>
      </c>
      <c r="E3290" s="26">
        <v>127.27</v>
      </c>
      <c r="G3290" s="37"/>
      <c r="H3290" s="37"/>
      <c r="I3290" s="37"/>
      <c r="J3290" s="71">
        <f t="shared" si="1135"/>
        <v>0</v>
      </c>
      <c r="K3290" s="107">
        <f t="shared" si="1136"/>
        <v>0</v>
      </c>
    </row>
    <row r="3291" spans="1:11" s="69" customFormat="1" ht="12" customHeight="1">
      <c r="A3291" s="28" t="s">
        <v>848</v>
      </c>
      <c r="B3291" s="76" t="s">
        <v>4540</v>
      </c>
      <c r="C3291" s="26">
        <v>40</v>
      </c>
      <c r="D3291" s="26">
        <v>93.33</v>
      </c>
      <c r="E3291" s="26">
        <v>127.27</v>
      </c>
      <c r="G3291" s="37"/>
      <c r="H3291" s="37"/>
      <c r="I3291" s="37"/>
      <c r="J3291" s="71">
        <f t="shared" si="1135"/>
        <v>0</v>
      </c>
      <c r="K3291" s="107">
        <f t="shared" si="1136"/>
        <v>0</v>
      </c>
    </row>
    <row r="3292" spans="1:11" s="69" customFormat="1" ht="12" customHeight="1">
      <c r="A3292" s="28" t="s">
        <v>849</v>
      </c>
      <c r="B3292" s="76" t="s">
        <v>2742</v>
      </c>
      <c r="C3292" s="26">
        <v>40</v>
      </c>
      <c r="D3292" s="26">
        <v>93.33</v>
      </c>
      <c r="E3292" s="26">
        <v>127.27</v>
      </c>
      <c r="G3292" s="37"/>
      <c r="H3292" s="37"/>
      <c r="I3292" s="37"/>
      <c r="J3292" s="71">
        <f t="shared" si="1135"/>
        <v>0</v>
      </c>
      <c r="K3292" s="107">
        <f t="shared" si="1136"/>
        <v>0</v>
      </c>
    </row>
    <row r="3293" spans="1:11" s="69" customFormat="1" ht="12" customHeight="1">
      <c r="A3293" s="28" t="s">
        <v>850</v>
      </c>
      <c r="B3293" s="76" t="s">
        <v>2741</v>
      </c>
      <c r="C3293" s="26">
        <v>40</v>
      </c>
      <c r="D3293" s="26">
        <v>93.33</v>
      </c>
      <c r="E3293" s="26">
        <v>127.27</v>
      </c>
      <c r="G3293" s="37"/>
      <c r="H3293" s="37"/>
      <c r="I3293" s="37"/>
      <c r="J3293" s="71">
        <f t="shared" si="1135"/>
        <v>0</v>
      </c>
      <c r="K3293" s="107">
        <f t="shared" si="1136"/>
        <v>0</v>
      </c>
    </row>
    <row r="3294" spans="1:11" s="69" customFormat="1" ht="12" customHeight="1">
      <c r="A3294" s="28" t="s">
        <v>8994</v>
      </c>
      <c r="B3294" s="76" t="s">
        <v>8993</v>
      </c>
      <c r="C3294" s="26">
        <v>40</v>
      </c>
      <c r="D3294" s="26">
        <v>93.33</v>
      </c>
      <c r="E3294" s="26">
        <v>127.27</v>
      </c>
      <c r="G3294" s="37"/>
      <c r="H3294" s="37"/>
      <c r="I3294" s="37"/>
      <c r="J3294" s="71">
        <f t="shared" si="1135"/>
        <v>0</v>
      </c>
      <c r="K3294" s="107">
        <f t="shared" si="1136"/>
        <v>0</v>
      </c>
    </row>
    <row r="3295" spans="1:11" s="69" customFormat="1" ht="12" customHeight="1">
      <c r="A3295" s="28" t="s">
        <v>6382</v>
      </c>
      <c r="B3295" s="76" t="s">
        <v>7725</v>
      </c>
      <c r="C3295" s="26">
        <v>40</v>
      </c>
      <c r="D3295" s="26">
        <v>93.33</v>
      </c>
      <c r="E3295" s="26">
        <v>127.27</v>
      </c>
      <c r="G3295" s="37"/>
      <c r="H3295" s="37"/>
      <c r="I3295" s="37"/>
      <c r="J3295" s="71">
        <f t="shared" si="1135"/>
        <v>0</v>
      </c>
      <c r="K3295" s="107">
        <f t="shared" si="1136"/>
        <v>0</v>
      </c>
    </row>
    <row r="3296" spans="1:11" s="69" customFormat="1" ht="12" customHeight="1">
      <c r="A3296" s="28" t="s">
        <v>6383</v>
      </c>
      <c r="B3296" s="76" t="s">
        <v>7727</v>
      </c>
      <c r="C3296" s="26">
        <v>40</v>
      </c>
      <c r="D3296" s="26">
        <v>93.33</v>
      </c>
      <c r="E3296" s="26">
        <v>127.27</v>
      </c>
      <c r="G3296" s="37"/>
      <c r="H3296" s="37"/>
      <c r="I3296" s="37"/>
      <c r="J3296" s="71">
        <f t="shared" si="1135"/>
        <v>0</v>
      </c>
      <c r="K3296" s="107">
        <f t="shared" si="1136"/>
        <v>0</v>
      </c>
    </row>
    <row r="3297" spans="1:11" s="69" customFormat="1" ht="12" customHeight="1">
      <c r="A3297" s="28" t="s">
        <v>6385</v>
      </c>
      <c r="B3297" s="76" t="s">
        <v>7726</v>
      </c>
      <c r="C3297" s="26">
        <v>40</v>
      </c>
      <c r="D3297" s="26">
        <v>93.33</v>
      </c>
      <c r="E3297" s="26">
        <v>127.27</v>
      </c>
      <c r="G3297" s="37"/>
      <c r="H3297" s="37"/>
      <c r="I3297" s="37"/>
      <c r="J3297" s="71">
        <f t="shared" si="1135"/>
        <v>0</v>
      </c>
      <c r="K3297" s="107">
        <f t="shared" si="1136"/>
        <v>0</v>
      </c>
    </row>
    <row r="3298" spans="1:11" s="69" customFormat="1" ht="12" customHeight="1">
      <c r="A3298" s="28" t="s">
        <v>72</v>
      </c>
      <c r="B3298" s="76" t="s">
        <v>71</v>
      </c>
      <c r="C3298" s="26">
        <v>40</v>
      </c>
      <c r="D3298" s="26">
        <v>93.33</v>
      </c>
      <c r="E3298" s="26">
        <v>127.27</v>
      </c>
      <c r="G3298" s="37"/>
      <c r="H3298" s="37"/>
      <c r="I3298" s="37"/>
      <c r="J3298" s="71">
        <f t="shared" si="1135"/>
        <v>0</v>
      </c>
      <c r="K3298" s="107">
        <f t="shared" si="1136"/>
        <v>0</v>
      </c>
    </row>
    <row r="3299" spans="1:11" s="69" customFormat="1" ht="12" customHeight="1">
      <c r="A3299" s="28" t="s">
        <v>6387</v>
      </c>
      <c r="B3299" s="76" t="s">
        <v>7723</v>
      </c>
      <c r="C3299" s="26">
        <v>40</v>
      </c>
      <c r="D3299" s="26">
        <v>93.33</v>
      </c>
      <c r="E3299" s="26">
        <v>127.27</v>
      </c>
      <c r="G3299" s="37"/>
      <c r="H3299" s="37"/>
      <c r="I3299" s="37"/>
      <c r="J3299" s="71">
        <f t="shared" si="1135"/>
        <v>0</v>
      </c>
      <c r="K3299" s="107">
        <f t="shared" si="1136"/>
        <v>0</v>
      </c>
    </row>
    <row r="3300" spans="1:11" s="69" customFormat="1" ht="12" customHeight="1">
      <c r="A3300" s="28" t="s">
        <v>6384</v>
      </c>
      <c r="B3300" s="76" t="s">
        <v>6414</v>
      </c>
      <c r="C3300" s="26">
        <v>40</v>
      </c>
      <c r="D3300" s="26">
        <v>93.33</v>
      </c>
      <c r="E3300" s="26">
        <v>127.27</v>
      </c>
      <c r="G3300" s="37"/>
      <c r="H3300" s="37"/>
      <c r="I3300" s="37"/>
      <c r="J3300" s="71">
        <f t="shared" si="1135"/>
        <v>0</v>
      </c>
      <c r="K3300" s="107">
        <f t="shared" si="1136"/>
        <v>0</v>
      </c>
    </row>
    <row r="3301" spans="1:11" s="69" customFormat="1" ht="12" customHeight="1">
      <c r="A3301" s="28" t="s">
        <v>6386</v>
      </c>
      <c r="B3301" s="76" t="s">
        <v>7724</v>
      </c>
      <c r="C3301" s="26">
        <v>40</v>
      </c>
      <c r="D3301" s="26">
        <v>93.33</v>
      </c>
      <c r="E3301" s="26">
        <v>127.27</v>
      </c>
      <c r="G3301" s="37"/>
      <c r="H3301" s="37"/>
      <c r="I3301" s="37"/>
      <c r="J3301" s="71">
        <f t="shared" si="1135"/>
        <v>0</v>
      </c>
      <c r="K3301" s="107">
        <f t="shared" si="1136"/>
        <v>0</v>
      </c>
    </row>
    <row r="3302" spans="1:11" s="69" customFormat="1" ht="12" customHeight="1">
      <c r="A3302" s="28" t="s">
        <v>6388</v>
      </c>
      <c r="B3302" s="76" t="s">
        <v>2740</v>
      </c>
      <c r="C3302" s="26">
        <v>40</v>
      </c>
      <c r="D3302" s="26">
        <v>93.33</v>
      </c>
      <c r="E3302" s="26">
        <v>127.27</v>
      </c>
      <c r="G3302" s="37"/>
      <c r="H3302" s="37"/>
      <c r="I3302" s="37"/>
      <c r="J3302" s="71">
        <f t="shared" si="1135"/>
        <v>0</v>
      </c>
      <c r="K3302" s="107">
        <f t="shared" si="1136"/>
        <v>0</v>
      </c>
    </row>
    <row r="3303" spans="1:11" s="69" customFormat="1" ht="12" customHeight="1">
      <c r="A3303" s="28" t="s">
        <v>4921</v>
      </c>
      <c r="B3303" s="76" t="s">
        <v>4920</v>
      </c>
      <c r="C3303" s="26">
        <v>40</v>
      </c>
      <c r="D3303" s="26">
        <v>93.33</v>
      </c>
      <c r="E3303" s="26">
        <v>127.27</v>
      </c>
      <c r="G3303" s="37"/>
      <c r="H3303" s="37"/>
      <c r="I3303" s="37"/>
      <c r="J3303" s="71">
        <f t="shared" si="1135"/>
        <v>0</v>
      </c>
      <c r="K3303" s="107">
        <f t="shared" si="1136"/>
        <v>0</v>
      </c>
    </row>
    <row r="3304" spans="1:11" s="69" customFormat="1" ht="12" customHeight="1">
      <c r="A3304" s="28" t="s">
        <v>8995</v>
      </c>
      <c r="B3304" s="76" t="s">
        <v>8997</v>
      </c>
      <c r="C3304" s="26">
        <v>40</v>
      </c>
      <c r="D3304" s="26">
        <v>93.33</v>
      </c>
      <c r="E3304" s="26">
        <v>127.27</v>
      </c>
      <c r="G3304" s="37"/>
      <c r="H3304" s="37"/>
      <c r="I3304" s="37"/>
      <c r="J3304" s="71">
        <f t="shared" si="1135"/>
        <v>0</v>
      </c>
      <c r="K3304" s="107">
        <f t="shared" si="1136"/>
        <v>0</v>
      </c>
    </row>
    <row r="3305" spans="1:11" s="69" customFormat="1" ht="12" customHeight="1">
      <c r="A3305" s="28" t="s">
        <v>6389</v>
      </c>
      <c r="B3305" s="76" t="s">
        <v>7728</v>
      </c>
      <c r="C3305" s="26">
        <v>40</v>
      </c>
      <c r="D3305" s="26">
        <v>93.33</v>
      </c>
      <c r="E3305" s="26">
        <v>127.27</v>
      </c>
      <c r="G3305" s="37"/>
      <c r="H3305" s="37"/>
      <c r="I3305" s="37"/>
      <c r="J3305" s="71">
        <f t="shared" si="1135"/>
        <v>0</v>
      </c>
      <c r="K3305" s="107">
        <f t="shared" si="1136"/>
        <v>0</v>
      </c>
    </row>
    <row r="3306" spans="1:11" s="69" customFormat="1" ht="12" customHeight="1">
      <c r="A3306" s="28" t="s">
        <v>6390</v>
      </c>
      <c r="B3306" s="76" t="s">
        <v>7729</v>
      </c>
      <c r="C3306" s="26">
        <v>40</v>
      </c>
      <c r="D3306" s="26">
        <v>93.33</v>
      </c>
      <c r="E3306" s="26">
        <v>127.27</v>
      </c>
      <c r="G3306" s="37"/>
      <c r="H3306" s="37"/>
      <c r="I3306" s="37"/>
      <c r="J3306" s="71">
        <f t="shared" si="1135"/>
        <v>0</v>
      </c>
      <c r="K3306" s="107">
        <f t="shared" si="1136"/>
        <v>0</v>
      </c>
    </row>
    <row r="3307" spans="1:11" s="69" customFormat="1" ht="12" customHeight="1">
      <c r="A3307" s="28" t="s">
        <v>6394</v>
      </c>
      <c r="B3307" s="76" t="s">
        <v>2739</v>
      </c>
      <c r="C3307" s="26">
        <v>40</v>
      </c>
      <c r="D3307" s="26">
        <v>93.33</v>
      </c>
      <c r="E3307" s="26">
        <v>127.27</v>
      </c>
      <c r="G3307" s="37"/>
      <c r="H3307" s="37"/>
      <c r="I3307" s="37"/>
      <c r="J3307" s="71">
        <f t="shared" si="1135"/>
        <v>0</v>
      </c>
      <c r="K3307" s="107">
        <f t="shared" si="1136"/>
        <v>0</v>
      </c>
    </row>
    <row r="3308" spans="1:11" s="69" customFormat="1" ht="12" customHeight="1">
      <c r="A3308" s="28" t="s">
        <v>6714</v>
      </c>
      <c r="B3308" s="76" t="s">
        <v>6713</v>
      </c>
      <c r="C3308" s="26">
        <v>40</v>
      </c>
      <c r="D3308" s="26">
        <v>93.33</v>
      </c>
      <c r="E3308" s="26">
        <v>127.27</v>
      </c>
      <c r="G3308" s="37"/>
      <c r="H3308" s="37"/>
      <c r="I3308" s="37"/>
      <c r="J3308" s="71">
        <f t="shared" si="1135"/>
        <v>0</v>
      </c>
      <c r="K3308" s="107">
        <f t="shared" si="1136"/>
        <v>0</v>
      </c>
    </row>
    <row r="3309" spans="1:11" s="69" customFormat="1" ht="12" customHeight="1">
      <c r="A3309" s="28" t="s">
        <v>4919</v>
      </c>
      <c r="B3309" s="76" t="s">
        <v>4918</v>
      </c>
      <c r="C3309" s="26">
        <v>40</v>
      </c>
      <c r="D3309" s="26">
        <v>93.33</v>
      </c>
      <c r="E3309" s="26">
        <v>127.27</v>
      </c>
      <c r="G3309" s="39"/>
      <c r="H3309" s="39"/>
      <c r="I3309" s="39"/>
      <c r="J3309" s="71">
        <f t="shared" ref="J3309" si="1137">(C3309*G3309)+(D3309*H3309)+(E3309*I3309)</f>
        <v>0</v>
      </c>
      <c r="K3309" s="107">
        <f t="shared" si="1136"/>
        <v>0</v>
      </c>
    </row>
    <row r="3310" spans="1:11" s="69" customFormat="1" ht="12" customHeight="1">
      <c r="A3310" s="52"/>
      <c r="B3310" s="77"/>
      <c r="C3310" s="47" t="s">
        <v>9464</v>
      </c>
      <c r="D3310" s="20" t="s">
        <v>9465</v>
      </c>
      <c r="E3310" s="21" t="s">
        <v>5564</v>
      </c>
      <c r="F3310" s="67"/>
      <c r="G3310" s="42" t="s">
        <v>9464</v>
      </c>
      <c r="H3310" s="42" t="s">
        <v>9465</v>
      </c>
      <c r="I3310" s="42" t="s">
        <v>5564</v>
      </c>
      <c r="J3310" s="73"/>
    </row>
    <row r="3311" spans="1:11" s="69" customFormat="1" ht="12" customHeight="1">
      <c r="A3311" s="24" t="s">
        <v>5735</v>
      </c>
      <c r="B3311" s="70" t="s">
        <v>5734</v>
      </c>
      <c r="C3311" s="26">
        <v>60.36</v>
      </c>
      <c r="D3311" s="26">
        <v>93.89</v>
      </c>
      <c r="E3311" s="26">
        <v>153.63999999999999</v>
      </c>
      <c r="G3311" s="37"/>
      <c r="H3311" s="37"/>
      <c r="I3311" s="37"/>
      <c r="J3311" s="71">
        <f t="shared" ref="J3311:J3320" si="1138">(C3311*G3311)+(D3311*H3311)+(E3311*I3311)</f>
        <v>0</v>
      </c>
      <c r="K3311" s="107">
        <f t="shared" ref="K3311:K3320" si="1139">SUBTOTAL(9,G3311:I3311)</f>
        <v>0</v>
      </c>
    </row>
    <row r="3312" spans="1:11" s="69" customFormat="1" ht="12" customHeight="1">
      <c r="A3312" s="24" t="s">
        <v>2808</v>
      </c>
      <c r="B3312" s="70" t="s">
        <v>8361</v>
      </c>
      <c r="C3312" s="26">
        <v>60.36</v>
      </c>
      <c r="D3312" s="26">
        <v>93.89</v>
      </c>
      <c r="E3312" s="26">
        <v>153.63999999999999</v>
      </c>
      <c r="G3312" s="37"/>
      <c r="H3312" s="37"/>
      <c r="I3312" s="37"/>
      <c r="J3312" s="71">
        <f t="shared" si="1138"/>
        <v>0</v>
      </c>
      <c r="K3312" s="107">
        <f t="shared" si="1139"/>
        <v>0</v>
      </c>
    </row>
    <row r="3313" spans="1:11" s="69" customFormat="1" ht="12" customHeight="1">
      <c r="A3313" s="24" t="s">
        <v>8365</v>
      </c>
      <c r="B3313" s="70" t="s">
        <v>8362</v>
      </c>
      <c r="C3313" s="26">
        <v>60.36</v>
      </c>
      <c r="D3313" s="26">
        <v>93.89</v>
      </c>
      <c r="E3313" s="26">
        <v>153.63999999999999</v>
      </c>
      <c r="G3313" s="37"/>
      <c r="H3313" s="37"/>
      <c r="I3313" s="37"/>
      <c r="J3313" s="71">
        <f t="shared" si="1138"/>
        <v>0</v>
      </c>
      <c r="K3313" s="107">
        <f t="shared" si="1139"/>
        <v>0</v>
      </c>
    </row>
    <row r="3314" spans="1:11" s="69" customFormat="1" ht="12" customHeight="1">
      <c r="A3314" s="24" t="s">
        <v>8364</v>
      </c>
      <c r="B3314" s="70" t="s">
        <v>8363</v>
      </c>
      <c r="C3314" s="26">
        <v>60.36</v>
      </c>
      <c r="D3314" s="26">
        <v>93.89</v>
      </c>
      <c r="E3314" s="26">
        <v>153.63999999999999</v>
      </c>
      <c r="G3314" s="37"/>
      <c r="H3314" s="37"/>
      <c r="I3314" s="37"/>
      <c r="J3314" s="71">
        <f t="shared" si="1138"/>
        <v>0</v>
      </c>
      <c r="K3314" s="107">
        <f t="shared" si="1139"/>
        <v>0</v>
      </c>
    </row>
    <row r="3315" spans="1:11" s="69" customFormat="1" ht="12" customHeight="1">
      <c r="A3315" s="24" t="s">
        <v>6237</v>
      </c>
      <c r="B3315" s="70" t="s">
        <v>9563</v>
      </c>
      <c r="C3315" s="26">
        <v>60.36</v>
      </c>
      <c r="D3315" s="26">
        <v>93.89</v>
      </c>
      <c r="E3315" s="26">
        <v>153.63999999999999</v>
      </c>
      <c r="G3315" s="37"/>
      <c r="H3315" s="37"/>
      <c r="I3315" s="37"/>
      <c r="J3315" s="71">
        <f t="shared" si="1138"/>
        <v>0</v>
      </c>
      <c r="K3315" s="107">
        <f t="shared" si="1139"/>
        <v>0</v>
      </c>
    </row>
    <row r="3316" spans="1:11" s="69" customFormat="1" ht="12" customHeight="1">
      <c r="A3316" s="24" t="s">
        <v>2803</v>
      </c>
      <c r="B3316" s="70" t="s">
        <v>2802</v>
      </c>
      <c r="C3316" s="26">
        <v>60.36</v>
      </c>
      <c r="D3316" s="26">
        <v>93.89</v>
      </c>
      <c r="E3316" s="26">
        <v>153.63999999999999</v>
      </c>
      <c r="G3316" s="37"/>
      <c r="H3316" s="37"/>
      <c r="I3316" s="37"/>
      <c r="J3316" s="71">
        <f t="shared" si="1138"/>
        <v>0</v>
      </c>
      <c r="K3316" s="107">
        <f t="shared" si="1139"/>
        <v>0</v>
      </c>
    </row>
    <row r="3317" spans="1:11" s="69" customFormat="1" ht="12" customHeight="1">
      <c r="A3317" s="24" t="s">
        <v>8366</v>
      </c>
      <c r="B3317" s="70" t="s">
        <v>8367</v>
      </c>
      <c r="C3317" s="26">
        <v>60.36</v>
      </c>
      <c r="D3317" s="26">
        <v>93.89</v>
      </c>
      <c r="E3317" s="26">
        <v>153.63999999999999</v>
      </c>
      <c r="G3317" s="37"/>
      <c r="H3317" s="37"/>
      <c r="I3317" s="37"/>
      <c r="J3317" s="71">
        <f t="shared" si="1138"/>
        <v>0</v>
      </c>
      <c r="K3317" s="107">
        <f t="shared" si="1139"/>
        <v>0</v>
      </c>
    </row>
    <row r="3318" spans="1:11" s="69" customFormat="1" ht="12" customHeight="1">
      <c r="A3318" s="24" t="s">
        <v>2805</v>
      </c>
      <c r="B3318" s="70" t="s">
        <v>2804</v>
      </c>
      <c r="C3318" s="26">
        <v>60.36</v>
      </c>
      <c r="D3318" s="26">
        <v>93.89</v>
      </c>
      <c r="E3318" s="26">
        <v>153.63999999999999</v>
      </c>
      <c r="G3318" s="37"/>
      <c r="H3318" s="37"/>
      <c r="I3318" s="37"/>
      <c r="J3318" s="71">
        <f t="shared" si="1138"/>
        <v>0</v>
      </c>
      <c r="K3318" s="107">
        <f t="shared" si="1139"/>
        <v>0</v>
      </c>
    </row>
    <row r="3319" spans="1:11" s="69" customFormat="1" ht="12" customHeight="1">
      <c r="A3319" s="24" t="s">
        <v>2807</v>
      </c>
      <c r="B3319" s="70" t="s">
        <v>2806</v>
      </c>
      <c r="C3319" s="26">
        <v>60.36</v>
      </c>
      <c r="D3319" s="26">
        <v>93.89</v>
      </c>
      <c r="E3319" s="26">
        <v>153.63999999999999</v>
      </c>
      <c r="G3319" s="37"/>
      <c r="H3319" s="37"/>
      <c r="I3319" s="37"/>
      <c r="J3319" s="71">
        <f t="shared" si="1138"/>
        <v>0</v>
      </c>
      <c r="K3319" s="107">
        <f t="shared" si="1139"/>
        <v>0</v>
      </c>
    </row>
    <row r="3320" spans="1:11" s="69" customFormat="1" ht="12" customHeight="1">
      <c r="A3320" s="24" t="s">
        <v>6100</v>
      </c>
      <c r="B3320" s="70" t="s">
        <v>6099</v>
      </c>
      <c r="C3320" s="26">
        <v>60.36</v>
      </c>
      <c r="D3320" s="26">
        <v>93.89</v>
      </c>
      <c r="E3320" s="26">
        <v>153.63999999999999</v>
      </c>
      <c r="G3320" s="39"/>
      <c r="H3320" s="39"/>
      <c r="I3320" s="39"/>
      <c r="J3320" s="71">
        <f t="shared" si="1138"/>
        <v>0</v>
      </c>
      <c r="K3320" s="107">
        <f t="shared" si="1139"/>
        <v>0</v>
      </c>
    </row>
    <row r="3321" spans="1:11" s="69" customFormat="1" ht="12" customHeight="1">
      <c r="A3321" s="51"/>
      <c r="B3321" s="74"/>
      <c r="C3321" s="47" t="s">
        <v>5564</v>
      </c>
      <c r="D3321" s="20" t="s">
        <v>9480</v>
      </c>
      <c r="E3321" s="21" t="s">
        <v>9483</v>
      </c>
      <c r="F3321" s="67"/>
      <c r="G3321" s="42" t="s">
        <v>5564</v>
      </c>
      <c r="H3321" s="42" t="s">
        <v>9480</v>
      </c>
      <c r="I3321" s="42" t="s">
        <v>9483</v>
      </c>
      <c r="J3321" s="73"/>
    </row>
    <row r="3322" spans="1:11" s="69" customFormat="1" ht="12" customHeight="1">
      <c r="A3322" s="24" t="s">
        <v>1841</v>
      </c>
      <c r="B3322" s="70" t="s">
        <v>1840</v>
      </c>
      <c r="C3322" s="26">
        <v>32.71</v>
      </c>
      <c r="D3322" s="26">
        <v>76.33</v>
      </c>
      <c r="E3322" s="26">
        <v>104.09</v>
      </c>
      <c r="G3322" s="37"/>
      <c r="H3322" s="37"/>
      <c r="I3322" s="37"/>
      <c r="J3322" s="71">
        <f t="shared" ref="J3322:J3344" si="1140">(C3322*G3322)+(D3322*H3322)+(E3322*I3322)</f>
        <v>0</v>
      </c>
      <c r="K3322" s="107">
        <f t="shared" ref="K3322:K3344" si="1141">SUBTOTAL(9,G3322:I3322)</f>
        <v>0</v>
      </c>
    </row>
    <row r="3323" spans="1:11" s="69" customFormat="1" ht="12" customHeight="1">
      <c r="A3323" s="24" t="s">
        <v>7973</v>
      </c>
      <c r="B3323" s="70" t="s">
        <v>7972</v>
      </c>
      <c r="C3323" s="26">
        <v>32.71</v>
      </c>
      <c r="D3323" s="26">
        <v>76.33</v>
      </c>
      <c r="E3323" s="26">
        <v>104.09</v>
      </c>
      <c r="G3323" s="37"/>
      <c r="H3323" s="37"/>
      <c r="I3323" s="37"/>
      <c r="J3323" s="71">
        <f t="shared" si="1140"/>
        <v>0</v>
      </c>
      <c r="K3323" s="107">
        <f t="shared" si="1141"/>
        <v>0</v>
      </c>
    </row>
    <row r="3324" spans="1:11" s="69" customFormat="1" ht="12" customHeight="1">
      <c r="A3324" s="24" t="s">
        <v>2844</v>
      </c>
      <c r="B3324" s="70" t="s">
        <v>2843</v>
      </c>
      <c r="C3324" s="26">
        <v>32.71</v>
      </c>
      <c r="D3324" s="26">
        <v>76.33</v>
      </c>
      <c r="E3324" s="26">
        <v>104.09</v>
      </c>
      <c r="G3324" s="37"/>
      <c r="H3324" s="37"/>
      <c r="I3324" s="37"/>
      <c r="J3324" s="71">
        <f t="shared" si="1140"/>
        <v>0</v>
      </c>
      <c r="K3324" s="107">
        <f t="shared" si="1141"/>
        <v>0</v>
      </c>
    </row>
    <row r="3325" spans="1:11" s="69" customFormat="1" ht="12" customHeight="1">
      <c r="A3325" s="24" t="s">
        <v>608</v>
      </c>
      <c r="B3325" s="70" t="s">
        <v>8232</v>
      </c>
      <c r="C3325" s="26">
        <v>32.71</v>
      </c>
      <c r="D3325" s="26">
        <v>76.33</v>
      </c>
      <c r="E3325" s="26">
        <v>104.09</v>
      </c>
      <c r="G3325" s="37"/>
      <c r="H3325" s="37"/>
      <c r="I3325" s="37"/>
      <c r="J3325" s="71">
        <f t="shared" si="1140"/>
        <v>0</v>
      </c>
      <c r="K3325" s="107">
        <f t="shared" si="1141"/>
        <v>0</v>
      </c>
    </row>
    <row r="3326" spans="1:11" s="69" customFormat="1" ht="12" customHeight="1">
      <c r="A3326" s="24" t="s">
        <v>3069</v>
      </c>
      <c r="B3326" s="70" t="s">
        <v>3068</v>
      </c>
      <c r="C3326" s="26">
        <v>32.71</v>
      </c>
      <c r="D3326" s="26">
        <v>76.33</v>
      </c>
      <c r="E3326" s="26">
        <v>104.09</v>
      </c>
      <c r="G3326" s="37"/>
      <c r="H3326" s="37"/>
      <c r="I3326" s="37"/>
      <c r="J3326" s="71">
        <f t="shared" si="1140"/>
        <v>0</v>
      </c>
      <c r="K3326" s="107">
        <f t="shared" si="1141"/>
        <v>0</v>
      </c>
    </row>
    <row r="3327" spans="1:11" s="69" customFormat="1" ht="12" customHeight="1">
      <c r="A3327" s="24" t="s">
        <v>605</v>
      </c>
      <c r="B3327" s="70" t="s">
        <v>604</v>
      </c>
      <c r="C3327" s="26">
        <v>32.71</v>
      </c>
      <c r="D3327" s="26">
        <v>76.33</v>
      </c>
      <c r="E3327" s="26">
        <v>104.09</v>
      </c>
      <c r="G3327" s="37"/>
      <c r="H3327" s="37"/>
      <c r="I3327" s="37"/>
      <c r="J3327" s="71">
        <f t="shared" si="1140"/>
        <v>0</v>
      </c>
      <c r="K3327" s="107">
        <f t="shared" si="1141"/>
        <v>0</v>
      </c>
    </row>
    <row r="3328" spans="1:11" s="69" customFormat="1" ht="12" customHeight="1">
      <c r="A3328" s="24" t="s">
        <v>3097</v>
      </c>
      <c r="B3328" s="70" t="s">
        <v>3096</v>
      </c>
      <c r="C3328" s="26">
        <v>32.71</v>
      </c>
      <c r="D3328" s="26">
        <v>76.33</v>
      </c>
      <c r="E3328" s="26">
        <v>104.09</v>
      </c>
      <c r="G3328" s="37"/>
      <c r="H3328" s="37"/>
      <c r="I3328" s="37"/>
      <c r="J3328" s="71">
        <f t="shared" si="1140"/>
        <v>0</v>
      </c>
      <c r="K3328" s="107">
        <f t="shared" si="1141"/>
        <v>0</v>
      </c>
    </row>
    <row r="3329" spans="1:11" s="69" customFormat="1" ht="12" customHeight="1">
      <c r="A3329" s="24" t="s">
        <v>7971</v>
      </c>
      <c r="B3329" s="70" t="s">
        <v>7970</v>
      </c>
      <c r="C3329" s="26">
        <v>32.71</v>
      </c>
      <c r="D3329" s="26">
        <v>76.33</v>
      </c>
      <c r="E3329" s="26">
        <v>104.09</v>
      </c>
      <c r="G3329" s="37"/>
      <c r="H3329" s="37"/>
      <c r="I3329" s="37"/>
      <c r="J3329" s="71">
        <f t="shared" si="1140"/>
        <v>0</v>
      </c>
      <c r="K3329" s="107">
        <f t="shared" si="1141"/>
        <v>0</v>
      </c>
    </row>
    <row r="3330" spans="1:11" s="69" customFormat="1" ht="12" customHeight="1">
      <c r="A3330" s="24" t="s">
        <v>3071</v>
      </c>
      <c r="B3330" s="70" t="s">
        <v>3070</v>
      </c>
      <c r="C3330" s="26">
        <v>32.71</v>
      </c>
      <c r="D3330" s="26">
        <v>76.33</v>
      </c>
      <c r="E3330" s="26">
        <v>104.09</v>
      </c>
      <c r="G3330" s="37"/>
      <c r="H3330" s="37"/>
      <c r="I3330" s="37"/>
      <c r="J3330" s="71">
        <f t="shared" si="1140"/>
        <v>0</v>
      </c>
      <c r="K3330" s="107">
        <f t="shared" si="1141"/>
        <v>0</v>
      </c>
    </row>
    <row r="3331" spans="1:11" s="69" customFormat="1" ht="12" customHeight="1">
      <c r="A3331" s="24" t="s">
        <v>3072</v>
      </c>
      <c r="B3331" s="70" t="s">
        <v>9149</v>
      </c>
      <c r="C3331" s="26">
        <v>32.71</v>
      </c>
      <c r="D3331" s="26">
        <v>76.33</v>
      </c>
      <c r="E3331" s="26">
        <v>104.09</v>
      </c>
      <c r="G3331" s="37"/>
      <c r="H3331" s="37"/>
      <c r="I3331" s="37"/>
      <c r="J3331" s="71">
        <f t="shared" si="1140"/>
        <v>0</v>
      </c>
      <c r="K3331" s="107">
        <f t="shared" si="1141"/>
        <v>0</v>
      </c>
    </row>
    <row r="3332" spans="1:11" s="69" customFormat="1" ht="12" customHeight="1">
      <c r="A3332" s="24" t="s">
        <v>7969</v>
      </c>
      <c r="B3332" s="70" t="s">
        <v>7968</v>
      </c>
      <c r="C3332" s="26">
        <v>32.71</v>
      </c>
      <c r="D3332" s="26">
        <v>76.33</v>
      </c>
      <c r="E3332" s="26">
        <v>104.09</v>
      </c>
      <c r="G3332" s="37"/>
      <c r="H3332" s="37"/>
      <c r="I3332" s="37"/>
      <c r="J3332" s="71">
        <f t="shared" si="1140"/>
        <v>0</v>
      </c>
      <c r="K3332" s="107">
        <f t="shared" si="1141"/>
        <v>0</v>
      </c>
    </row>
    <row r="3333" spans="1:11" s="69" customFormat="1" ht="12" customHeight="1">
      <c r="A3333" s="24" t="s">
        <v>602</v>
      </c>
      <c r="B3333" s="70" t="s">
        <v>3098</v>
      </c>
      <c r="C3333" s="26">
        <v>32.71</v>
      </c>
      <c r="D3333" s="26">
        <v>76.33</v>
      </c>
      <c r="E3333" s="26">
        <v>104.09</v>
      </c>
      <c r="G3333" s="37"/>
      <c r="H3333" s="37"/>
      <c r="I3333" s="37"/>
      <c r="J3333" s="71">
        <f t="shared" si="1140"/>
        <v>0</v>
      </c>
      <c r="K3333" s="107">
        <f t="shared" si="1141"/>
        <v>0</v>
      </c>
    </row>
    <row r="3334" spans="1:11" s="69" customFormat="1" ht="12" customHeight="1">
      <c r="A3334" s="24" t="s">
        <v>603</v>
      </c>
      <c r="B3334" s="70" t="s">
        <v>8233</v>
      </c>
      <c r="C3334" s="26">
        <v>32.71</v>
      </c>
      <c r="D3334" s="26">
        <v>76.33</v>
      </c>
      <c r="E3334" s="26">
        <v>104.09</v>
      </c>
      <c r="G3334" s="37"/>
      <c r="H3334" s="37"/>
      <c r="I3334" s="37"/>
      <c r="J3334" s="71">
        <f t="shared" si="1140"/>
        <v>0</v>
      </c>
      <c r="K3334" s="107">
        <f t="shared" si="1141"/>
        <v>0</v>
      </c>
    </row>
    <row r="3335" spans="1:11" s="69" customFormat="1" ht="12" customHeight="1">
      <c r="A3335" s="24" t="s">
        <v>8170</v>
      </c>
      <c r="B3335" s="70" t="s">
        <v>8169</v>
      </c>
      <c r="C3335" s="26">
        <v>32.71</v>
      </c>
      <c r="D3335" s="26">
        <v>76.33</v>
      </c>
      <c r="E3335" s="26">
        <v>104.09</v>
      </c>
      <c r="G3335" s="37"/>
      <c r="H3335" s="37"/>
      <c r="I3335" s="37"/>
      <c r="J3335" s="71">
        <f t="shared" si="1140"/>
        <v>0</v>
      </c>
      <c r="K3335" s="107">
        <f t="shared" si="1141"/>
        <v>0</v>
      </c>
    </row>
    <row r="3336" spans="1:11" s="69" customFormat="1" ht="12" customHeight="1">
      <c r="A3336" s="24" t="s">
        <v>8172</v>
      </c>
      <c r="B3336" s="70" t="s">
        <v>8171</v>
      </c>
      <c r="C3336" s="26">
        <v>32.71</v>
      </c>
      <c r="D3336" s="26">
        <v>76.33</v>
      </c>
      <c r="E3336" s="26">
        <v>104.09</v>
      </c>
      <c r="G3336" s="37"/>
      <c r="H3336" s="37"/>
      <c r="I3336" s="37"/>
      <c r="J3336" s="71">
        <f t="shared" si="1140"/>
        <v>0</v>
      </c>
      <c r="K3336" s="107">
        <f t="shared" si="1141"/>
        <v>0</v>
      </c>
    </row>
    <row r="3337" spans="1:11" s="69" customFormat="1" ht="12" customHeight="1">
      <c r="A3337" s="24" t="s">
        <v>8237</v>
      </c>
      <c r="B3337" s="70" t="s">
        <v>8234</v>
      </c>
      <c r="C3337" s="26">
        <v>32.71</v>
      </c>
      <c r="D3337" s="26">
        <v>76.33</v>
      </c>
      <c r="E3337" s="26">
        <v>104.09</v>
      </c>
      <c r="G3337" s="37"/>
      <c r="H3337" s="37"/>
      <c r="I3337" s="37"/>
      <c r="J3337" s="71">
        <f t="shared" si="1140"/>
        <v>0</v>
      </c>
      <c r="K3337" s="107">
        <f t="shared" si="1141"/>
        <v>0</v>
      </c>
    </row>
    <row r="3338" spans="1:11" s="69" customFormat="1" ht="12" customHeight="1">
      <c r="A3338" s="24" t="s">
        <v>8174</v>
      </c>
      <c r="B3338" s="70" t="s">
        <v>8173</v>
      </c>
      <c r="C3338" s="26">
        <v>32.71</v>
      </c>
      <c r="D3338" s="26">
        <v>76.33</v>
      </c>
      <c r="E3338" s="26">
        <v>104.09</v>
      </c>
      <c r="G3338" s="37"/>
      <c r="H3338" s="37"/>
      <c r="I3338" s="37"/>
      <c r="J3338" s="71">
        <f t="shared" si="1140"/>
        <v>0</v>
      </c>
      <c r="K3338" s="107">
        <f t="shared" si="1141"/>
        <v>0</v>
      </c>
    </row>
    <row r="3339" spans="1:11" s="69" customFormat="1" ht="12" customHeight="1">
      <c r="A3339" s="24" t="s">
        <v>607</v>
      </c>
      <c r="B3339" s="70" t="s">
        <v>606</v>
      </c>
      <c r="C3339" s="26">
        <v>32.71</v>
      </c>
      <c r="D3339" s="26">
        <v>76.33</v>
      </c>
      <c r="E3339" s="26">
        <v>104.09</v>
      </c>
      <c r="G3339" s="37"/>
      <c r="H3339" s="37"/>
      <c r="I3339" s="37"/>
      <c r="J3339" s="71">
        <f t="shared" si="1140"/>
        <v>0</v>
      </c>
      <c r="K3339" s="107">
        <f t="shared" si="1141"/>
        <v>0</v>
      </c>
    </row>
    <row r="3340" spans="1:11" s="69" customFormat="1" ht="12" customHeight="1">
      <c r="A3340" s="24" t="s">
        <v>609</v>
      </c>
      <c r="B3340" s="70" t="s">
        <v>8235</v>
      </c>
      <c r="C3340" s="26">
        <v>32.71</v>
      </c>
      <c r="D3340" s="26">
        <v>76.33</v>
      </c>
      <c r="E3340" s="26">
        <v>104.09</v>
      </c>
      <c r="G3340" s="37"/>
      <c r="H3340" s="37"/>
      <c r="I3340" s="37"/>
      <c r="J3340" s="71">
        <f t="shared" si="1140"/>
        <v>0</v>
      </c>
      <c r="K3340" s="107">
        <f t="shared" si="1141"/>
        <v>0</v>
      </c>
    </row>
    <row r="3341" spans="1:11" s="69" customFormat="1" ht="12" customHeight="1">
      <c r="A3341" s="24" t="s">
        <v>571</v>
      </c>
      <c r="B3341" s="70" t="s">
        <v>570</v>
      </c>
      <c r="C3341" s="26">
        <v>32.71</v>
      </c>
      <c r="D3341" s="26">
        <v>76.33</v>
      </c>
      <c r="E3341" s="26">
        <v>104.09</v>
      </c>
      <c r="G3341" s="37"/>
      <c r="H3341" s="37"/>
      <c r="I3341" s="37"/>
      <c r="J3341" s="71">
        <f t="shared" si="1140"/>
        <v>0</v>
      </c>
      <c r="K3341" s="107">
        <f t="shared" si="1141"/>
        <v>0</v>
      </c>
    </row>
    <row r="3342" spans="1:11" s="69" customFormat="1" ht="12" customHeight="1">
      <c r="A3342" s="24" t="s">
        <v>7967</v>
      </c>
      <c r="B3342" s="70" t="s">
        <v>6321</v>
      </c>
      <c r="C3342" s="26">
        <v>32.71</v>
      </c>
      <c r="D3342" s="26">
        <v>76.33</v>
      </c>
      <c r="E3342" s="26">
        <v>104.09</v>
      </c>
      <c r="G3342" s="37"/>
      <c r="H3342" s="37"/>
      <c r="I3342" s="37"/>
      <c r="J3342" s="71">
        <f t="shared" si="1140"/>
        <v>0</v>
      </c>
      <c r="K3342" s="107">
        <f t="shared" si="1141"/>
        <v>0</v>
      </c>
    </row>
    <row r="3343" spans="1:11" s="69" customFormat="1" ht="12" customHeight="1">
      <c r="A3343" s="24" t="s">
        <v>6320</v>
      </c>
      <c r="B3343" s="70" t="s">
        <v>6319</v>
      </c>
      <c r="C3343" s="26">
        <v>32.71</v>
      </c>
      <c r="D3343" s="26">
        <v>76.33</v>
      </c>
      <c r="E3343" s="26">
        <v>104.09</v>
      </c>
      <c r="G3343" s="37"/>
      <c r="H3343" s="37"/>
      <c r="I3343" s="37"/>
      <c r="J3343" s="71">
        <f t="shared" si="1140"/>
        <v>0</v>
      </c>
      <c r="K3343" s="107">
        <f t="shared" si="1141"/>
        <v>0</v>
      </c>
    </row>
    <row r="3344" spans="1:11" s="69" customFormat="1" ht="12" customHeight="1">
      <c r="A3344" s="24" t="s">
        <v>7975</v>
      </c>
      <c r="B3344" s="70" t="s">
        <v>7974</v>
      </c>
      <c r="C3344" s="26">
        <v>32.71</v>
      </c>
      <c r="D3344" s="26">
        <v>76.33</v>
      </c>
      <c r="E3344" s="26">
        <v>104.09</v>
      </c>
      <c r="G3344" s="39"/>
      <c r="H3344" s="39"/>
      <c r="I3344" s="39"/>
      <c r="J3344" s="71">
        <f t="shared" si="1140"/>
        <v>0</v>
      </c>
      <c r="K3344" s="107">
        <f t="shared" si="1141"/>
        <v>0</v>
      </c>
    </row>
    <row r="3345" spans="1:11" s="69" customFormat="1" ht="12" customHeight="1">
      <c r="A3345" s="51"/>
      <c r="B3345" s="72"/>
      <c r="C3345" s="47" t="s">
        <v>9481</v>
      </c>
      <c r="D3345" s="20" t="s">
        <v>2115</v>
      </c>
      <c r="E3345" s="21" t="s">
        <v>9482</v>
      </c>
      <c r="F3345" s="67"/>
      <c r="G3345" s="42" t="s">
        <v>9481</v>
      </c>
      <c r="H3345" s="42" t="s">
        <v>2115</v>
      </c>
      <c r="I3345" s="42" t="s">
        <v>9482</v>
      </c>
      <c r="J3345" s="73"/>
    </row>
    <row r="3346" spans="1:11" s="69" customFormat="1" ht="12" customHeight="1">
      <c r="A3346" s="24" t="s">
        <v>6812</v>
      </c>
      <c r="B3346" s="70" t="s">
        <v>8024</v>
      </c>
      <c r="C3346" s="26">
        <v>45.39</v>
      </c>
      <c r="D3346" s="26">
        <v>70.599999999999994</v>
      </c>
      <c r="E3346" s="26">
        <v>173.29</v>
      </c>
      <c r="G3346" s="37"/>
      <c r="H3346" s="37"/>
      <c r="I3346" s="37"/>
      <c r="J3346" s="71">
        <f t="shared" ref="J3346" si="1142">(C3346*G3346)+(D3346*H3346)+(E3346*I3346)</f>
        <v>0</v>
      </c>
      <c r="K3346" s="107">
        <f t="shared" ref="K3346:K3356" si="1143">SUBTOTAL(9,G3346:I3346)</f>
        <v>0</v>
      </c>
    </row>
    <row r="3347" spans="1:11" s="69" customFormat="1" ht="12" customHeight="1">
      <c r="A3347" s="24" t="s">
        <v>3453</v>
      </c>
      <c r="B3347" s="70" t="s">
        <v>3452</v>
      </c>
      <c r="C3347" s="26">
        <v>45.39</v>
      </c>
      <c r="D3347" s="26">
        <v>70.599999999999994</v>
      </c>
      <c r="E3347" s="26">
        <v>173.29</v>
      </c>
      <c r="G3347" s="37"/>
      <c r="H3347" s="37"/>
      <c r="I3347" s="37"/>
      <c r="J3347" s="71">
        <f t="shared" ref="J3347:J3356" si="1144">(C3347*G3347)+(D3347*H3347)+(E3347*I3347)</f>
        <v>0</v>
      </c>
      <c r="K3347" s="107">
        <f t="shared" si="1143"/>
        <v>0</v>
      </c>
    </row>
    <row r="3348" spans="1:11" s="69" customFormat="1" ht="12" customHeight="1">
      <c r="A3348" s="24" t="s">
        <v>3455</v>
      </c>
      <c r="B3348" s="70" t="s">
        <v>3454</v>
      </c>
      <c r="C3348" s="26">
        <v>45.39</v>
      </c>
      <c r="D3348" s="26">
        <v>70.599999999999994</v>
      </c>
      <c r="E3348" s="26">
        <v>173.29</v>
      </c>
      <c r="G3348" s="37"/>
      <c r="H3348" s="37"/>
      <c r="I3348" s="37"/>
      <c r="J3348" s="71">
        <f t="shared" si="1144"/>
        <v>0</v>
      </c>
      <c r="K3348" s="107">
        <f t="shared" si="1143"/>
        <v>0</v>
      </c>
    </row>
    <row r="3349" spans="1:11" s="69" customFormat="1" ht="12" customHeight="1">
      <c r="A3349" s="24" t="s">
        <v>3457</v>
      </c>
      <c r="B3349" s="70" t="s">
        <v>3456</v>
      </c>
      <c r="C3349" s="26">
        <v>45.39</v>
      </c>
      <c r="D3349" s="26">
        <v>70.599999999999994</v>
      </c>
      <c r="E3349" s="26">
        <v>173.29</v>
      </c>
      <c r="G3349" s="37"/>
      <c r="H3349" s="37"/>
      <c r="I3349" s="37"/>
      <c r="J3349" s="71">
        <f t="shared" si="1144"/>
        <v>0</v>
      </c>
      <c r="K3349" s="107">
        <f t="shared" si="1143"/>
        <v>0</v>
      </c>
    </row>
    <row r="3350" spans="1:11" s="69" customFormat="1" ht="12" customHeight="1">
      <c r="A3350" s="24" t="s">
        <v>6370</v>
      </c>
      <c r="B3350" s="70" t="s">
        <v>6369</v>
      </c>
      <c r="C3350" s="26">
        <v>45.39</v>
      </c>
      <c r="D3350" s="26">
        <v>70.599999999999994</v>
      </c>
      <c r="E3350" s="26">
        <v>173.29</v>
      </c>
      <c r="G3350" s="37"/>
      <c r="H3350" s="37"/>
      <c r="I3350" s="37"/>
      <c r="J3350" s="71">
        <f t="shared" si="1144"/>
        <v>0</v>
      </c>
      <c r="K3350" s="107">
        <f t="shared" si="1143"/>
        <v>0</v>
      </c>
    </row>
    <row r="3351" spans="1:11" s="69" customFormat="1" ht="12" customHeight="1">
      <c r="A3351" s="24" t="s">
        <v>4352</v>
      </c>
      <c r="B3351" s="70" t="s">
        <v>4351</v>
      </c>
      <c r="C3351" s="26">
        <v>45.39</v>
      </c>
      <c r="D3351" s="26">
        <v>70.599999999999994</v>
      </c>
      <c r="E3351" s="26">
        <v>173.29</v>
      </c>
      <c r="G3351" s="37"/>
      <c r="H3351" s="37"/>
      <c r="I3351" s="37"/>
      <c r="J3351" s="71">
        <f t="shared" si="1144"/>
        <v>0</v>
      </c>
      <c r="K3351" s="107">
        <f t="shared" si="1143"/>
        <v>0</v>
      </c>
    </row>
    <row r="3352" spans="1:11" s="69" customFormat="1" ht="12" customHeight="1">
      <c r="A3352" s="24" t="s">
        <v>6368</v>
      </c>
      <c r="B3352" s="70" t="s">
        <v>4357</v>
      </c>
      <c r="C3352" s="26">
        <v>45.39</v>
      </c>
      <c r="D3352" s="26">
        <v>70.599999999999994</v>
      </c>
      <c r="E3352" s="26">
        <v>173.29</v>
      </c>
      <c r="G3352" s="37"/>
      <c r="H3352" s="37"/>
      <c r="I3352" s="37"/>
      <c r="J3352" s="71">
        <f t="shared" si="1144"/>
        <v>0</v>
      </c>
      <c r="K3352" s="107">
        <f t="shared" si="1143"/>
        <v>0</v>
      </c>
    </row>
    <row r="3353" spans="1:11" s="69" customFormat="1" ht="12" customHeight="1">
      <c r="A3353" s="24" t="s">
        <v>4691</v>
      </c>
      <c r="B3353" s="70" t="s">
        <v>4690</v>
      </c>
      <c r="C3353" s="26">
        <v>45.39</v>
      </c>
      <c r="D3353" s="26">
        <v>70.599999999999994</v>
      </c>
      <c r="E3353" s="26">
        <v>173.29</v>
      </c>
      <c r="G3353" s="37"/>
      <c r="H3353" s="37"/>
      <c r="I3353" s="37"/>
      <c r="J3353" s="71">
        <f t="shared" si="1144"/>
        <v>0</v>
      </c>
      <c r="K3353" s="107">
        <f t="shared" si="1143"/>
        <v>0</v>
      </c>
    </row>
    <row r="3354" spans="1:11" s="69" customFormat="1" ht="12" customHeight="1">
      <c r="A3354" s="24" t="s">
        <v>4354</v>
      </c>
      <c r="B3354" s="70" t="s">
        <v>4353</v>
      </c>
      <c r="C3354" s="26">
        <v>45.39</v>
      </c>
      <c r="D3354" s="26">
        <v>70.599999999999994</v>
      </c>
      <c r="E3354" s="26">
        <v>173.29</v>
      </c>
      <c r="G3354" s="37"/>
      <c r="H3354" s="37"/>
      <c r="I3354" s="37"/>
      <c r="J3354" s="71">
        <f t="shared" si="1144"/>
        <v>0</v>
      </c>
      <c r="K3354" s="107">
        <f t="shared" si="1143"/>
        <v>0</v>
      </c>
    </row>
    <row r="3355" spans="1:11" s="69" customFormat="1" ht="12" customHeight="1">
      <c r="A3355" s="24" t="s">
        <v>4356</v>
      </c>
      <c r="B3355" s="70" t="s">
        <v>4355</v>
      </c>
      <c r="C3355" s="26">
        <v>45.39</v>
      </c>
      <c r="D3355" s="26">
        <v>70.599999999999994</v>
      </c>
      <c r="E3355" s="26">
        <v>173.29</v>
      </c>
      <c r="G3355" s="37"/>
      <c r="H3355" s="37"/>
      <c r="I3355" s="37"/>
      <c r="J3355" s="71">
        <f t="shared" si="1144"/>
        <v>0</v>
      </c>
      <c r="K3355" s="107">
        <f t="shared" si="1143"/>
        <v>0</v>
      </c>
    </row>
    <row r="3356" spans="1:11" s="69" customFormat="1" ht="12" customHeight="1">
      <c r="A3356" s="24" t="s">
        <v>4693</v>
      </c>
      <c r="B3356" s="70" t="s">
        <v>4692</v>
      </c>
      <c r="C3356" s="26">
        <v>45.39</v>
      </c>
      <c r="D3356" s="26">
        <v>70.599999999999994</v>
      </c>
      <c r="E3356" s="26">
        <v>173.29</v>
      </c>
      <c r="G3356" s="39"/>
      <c r="H3356" s="39"/>
      <c r="I3356" s="39"/>
      <c r="J3356" s="71">
        <f t="shared" si="1144"/>
        <v>0</v>
      </c>
      <c r="K3356" s="107">
        <f t="shared" si="1143"/>
        <v>0</v>
      </c>
    </row>
    <row r="3357" spans="1:11" s="69" customFormat="1" ht="12" customHeight="1">
      <c r="A3357" s="51"/>
      <c r="B3357" s="72"/>
      <c r="C3357" s="47" t="s">
        <v>9464</v>
      </c>
      <c r="D3357" s="20" t="s">
        <v>9465</v>
      </c>
      <c r="E3357" s="21" t="s">
        <v>5564</v>
      </c>
      <c r="F3357" s="67"/>
      <c r="G3357" s="42" t="s">
        <v>9464</v>
      </c>
      <c r="H3357" s="42" t="s">
        <v>9465</v>
      </c>
      <c r="I3357" s="42" t="s">
        <v>5564</v>
      </c>
      <c r="J3357" s="73"/>
    </row>
    <row r="3358" spans="1:11" s="69" customFormat="1" ht="12" customHeight="1">
      <c r="A3358" s="24" t="s">
        <v>4694</v>
      </c>
      <c r="B3358" s="70" t="s">
        <v>8024</v>
      </c>
      <c r="C3358" s="32">
        <v>22.22</v>
      </c>
      <c r="D3358" s="32">
        <v>34.57</v>
      </c>
      <c r="E3358" s="32">
        <v>56.56</v>
      </c>
      <c r="G3358" s="37"/>
      <c r="H3358" s="37"/>
      <c r="I3358" s="37"/>
      <c r="J3358" s="71">
        <f t="shared" ref="J3358:J3368" si="1145">(C3358*G3358)+(D3358*H3358)+(E3358*I3358)</f>
        <v>0</v>
      </c>
      <c r="K3358" s="107">
        <f t="shared" ref="K3358:K3368" si="1146">SUBTOTAL(9,G3358:I3358)</f>
        <v>0</v>
      </c>
    </row>
    <row r="3359" spans="1:11" s="69" customFormat="1" ht="12" customHeight="1">
      <c r="A3359" s="24" t="s">
        <v>4695</v>
      </c>
      <c r="B3359" s="70" t="s">
        <v>3452</v>
      </c>
      <c r="C3359" s="32">
        <v>22.22</v>
      </c>
      <c r="D3359" s="32">
        <v>34.57</v>
      </c>
      <c r="E3359" s="32">
        <v>56.56</v>
      </c>
      <c r="G3359" s="37"/>
      <c r="H3359" s="37"/>
      <c r="I3359" s="37"/>
      <c r="J3359" s="71">
        <f t="shared" si="1145"/>
        <v>0</v>
      </c>
      <c r="K3359" s="107">
        <f t="shared" si="1146"/>
        <v>0</v>
      </c>
    </row>
    <row r="3360" spans="1:11" s="69" customFormat="1" ht="12" customHeight="1">
      <c r="A3360" s="24" t="s">
        <v>4696</v>
      </c>
      <c r="B3360" s="70" t="s">
        <v>3454</v>
      </c>
      <c r="C3360" s="32">
        <v>22.22</v>
      </c>
      <c r="D3360" s="32">
        <v>34.57</v>
      </c>
      <c r="E3360" s="32">
        <v>56.56</v>
      </c>
      <c r="G3360" s="37"/>
      <c r="H3360" s="37"/>
      <c r="I3360" s="37"/>
      <c r="J3360" s="71">
        <f t="shared" si="1145"/>
        <v>0</v>
      </c>
      <c r="K3360" s="107">
        <f t="shared" si="1146"/>
        <v>0</v>
      </c>
    </row>
    <row r="3361" spans="1:11" s="69" customFormat="1" ht="12" customHeight="1">
      <c r="A3361" s="24" t="s">
        <v>4697</v>
      </c>
      <c r="B3361" s="70" t="s">
        <v>3456</v>
      </c>
      <c r="C3361" s="32">
        <v>22.22</v>
      </c>
      <c r="D3361" s="32">
        <v>34.57</v>
      </c>
      <c r="E3361" s="32">
        <v>56.56</v>
      </c>
      <c r="G3361" s="37"/>
      <c r="H3361" s="37"/>
      <c r="I3361" s="37"/>
      <c r="J3361" s="71">
        <f t="shared" si="1145"/>
        <v>0</v>
      </c>
      <c r="K3361" s="107">
        <f t="shared" si="1146"/>
        <v>0</v>
      </c>
    </row>
    <row r="3362" spans="1:11" s="69" customFormat="1" ht="12" customHeight="1">
      <c r="A3362" s="24" t="s">
        <v>2993</v>
      </c>
      <c r="B3362" s="70" t="s">
        <v>6369</v>
      </c>
      <c r="C3362" s="32">
        <v>22.22</v>
      </c>
      <c r="D3362" s="32">
        <v>34.57</v>
      </c>
      <c r="E3362" s="32">
        <v>56.56</v>
      </c>
      <c r="G3362" s="37"/>
      <c r="H3362" s="37"/>
      <c r="I3362" s="37"/>
      <c r="J3362" s="71">
        <f t="shared" si="1145"/>
        <v>0</v>
      </c>
      <c r="K3362" s="107">
        <f t="shared" si="1146"/>
        <v>0</v>
      </c>
    </row>
    <row r="3363" spans="1:11" s="69" customFormat="1" ht="12" customHeight="1">
      <c r="A3363" s="24" t="s">
        <v>4698</v>
      </c>
      <c r="B3363" s="70" t="s">
        <v>4351</v>
      </c>
      <c r="C3363" s="32">
        <v>22.22</v>
      </c>
      <c r="D3363" s="32">
        <v>34.57</v>
      </c>
      <c r="E3363" s="32">
        <v>56.56</v>
      </c>
      <c r="G3363" s="37"/>
      <c r="H3363" s="37"/>
      <c r="I3363" s="37"/>
      <c r="J3363" s="71">
        <f t="shared" si="1145"/>
        <v>0</v>
      </c>
      <c r="K3363" s="107">
        <f t="shared" si="1146"/>
        <v>0</v>
      </c>
    </row>
    <row r="3364" spans="1:11" s="69" customFormat="1" ht="12" customHeight="1">
      <c r="A3364" s="24" t="s">
        <v>2992</v>
      </c>
      <c r="B3364" s="70" t="s">
        <v>4357</v>
      </c>
      <c r="C3364" s="32">
        <v>22.22</v>
      </c>
      <c r="D3364" s="32">
        <v>34.57</v>
      </c>
      <c r="E3364" s="32">
        <v>56.56</v>
      </c>
      <c r="G3364" s="37"/>
      <c r="H3364" s="37"/>
      <c r="I3364" s="37"/>
      <c r="J3364" s="71">
        <f t="shared" si="1145"/>
        <v>0</v>
      </c>
      <c r="K3364" s="107">
        <f t="shared" si="1146"/>
        <v>0</v>
      </c>
    </row>
    <row r="3365" spans="1:11" s="69" customFormat="1" ht="12" customHeight="1">
      <c r="A3365" s="24" t="s">
        <v>4821</v>
      </c>
      <c r="B3365" s="70" t="s">
        <v>4690</v>
      </c>
      <c r="C3365" s="32">
        <v>22.22</v>
      </c>
      <c r="D3365" s="32">
        <v>34.57</v>
      </c>
      <c r="E3365" s="32">
        <v>56.56</v>
      </c>
      <c r="G3365" s="37"/>
      <c r="H3365" s="37"/>
      <c r="I3365" s="37"/>
      <c r="J3365" s="71">
        <f t="shared" si="1145"/>
        <v>0</v>
      </c>
      <c r="K3365" s="107">
        <f t="shared" si="1146"/>
        <v>0</v>
      </c>
    </row>
    <row r="3366" spans="1:11" s="69" customFormat="1" ht="12" customHeight="1">
      <c r="A3366" s="24" t="s">
        <v>4699</v>
      </c>
      <c r="B3366" s="70" t="s">
        <v>4353</v>
      </c>
      <c r="C3366" s="32">
        <v>22.22</v>
      </c>
      <c r="D3366" s="32">
        <v>34.57</v>
      </c>
      <c r="E3366" s="32">
        <v>56.56</v>
      </c>
      <c r="G3366" s="37"/>
      <c r="H3366" s="37"/>
      <c r="I3366" s="37"/>
      <c r="J3366" s="71">
        <f t="shared" si="1145"/>
        <v>0</v>
      </c>
      <c r="K3366" s="107">
        <f t="shared" si="1146"/>
        <v>0</v>
      </c>
    </row>
    <row r="3367" spans="1:11" s="69" customFormat="1" ht="12" customHeight="1">
      <c r="A3367" s="24" t="s">
        <v>2991</v>
      </c>
      <c r="B3367" s="70" t="s">
        <v>4355</v>
      </c>
      <c r="C3367" s="32">
        <v>22.22</v>
      </c>
      <c r="D3367" s="32">
        <v>34.57</v>
      </c>
      <c r="E3367" s="32">
        <v>56.56</v>
      </c>
      <c r="G3367" s="37"/>
      <c r="H3367" s="37"/>
      <c r="I3367" s="37"/>
      <c r="J3367" s="71">
        <f t="shared" si="1145"/>
        <v>0</v>
      </c>
      <c r="K3367" s="107">
        <f t="shared" si="1146"/>
        <v>0</v>
      </c>
    </row>
    <row r="3368" spans="1:11" s="69" customFormat="1" ht="12" customHeight="1">
      <c r="A3368" s="24" t="s">
        <v>4822</v>
      </c>
      <c r="B3368" s="70" t="s">
        <v>4692</v>
      </c>
      <c r="C3368" s="32">
        <v>22.22</v>
      </c>
      <c r="D3368" s="32">
        <v>34.57</v>
      </c>
      <c r="E3368" s="32">
        <v>56.56</v>
      </c>
      <c r="G3368" s="39"/>
      <c r="H3368" s="39"/>
      <c r="I3368" s="39"/>
      <c r="J3368" s="71">
        <f t="shared" si="1145"/>
        <v>0</v>
      </c>
      <c r="K3368" s="107">
        <f t="shared" si="1146"/>
        <v>0</v>
      </c>
    </row>
    <row r="3369" spans="1:11" s="69" customFormat="1" ht="12" customHeight="1">
      <c r="A3369" s="51"/>
      <c r="B3369" s="72"/>
      <c r="C3369" s="47" t="s">
        <v>9465</v>
      </c>
      <c r="D3369" s="20" t="s">
        <v>5564</v>
      </c>
      <c r="E3369" s="21" t="s">
        <v>9480</v>
      </c>
      <c r="F3369" s="67"/>
      <c r="G3369" s="42" t="s">
        <v>9465</v>
      </c>
      <c r="H3369" s="42" t="s">
        <v>5564</v>
      </c>
      <c r="I3369" s="42" t="s">
        <v>9480</v>
      </c>
      <c r="J3369" s="73"/>
    </row>
    <row r="3370" spans="1:11" s="69" customFormat="1" ht="12" customHeight="1">
      <c r="A3370" s="24" t="s">
        <v>4006</v>
      </c>
      <c r="B3370" s="70" t="s">
        <v>4005</v>
      </c>
      <c r="C3370" s="26">
        <v>23.14</v>
      </c>
      <c r="D3370" s="26">
        <v>36</v>
      </c>
      <c r="E3370" s="26">
        <v>88.36</v>
      </c>
      <c r="G3370" s="37"/>
      <c r="H3370" s="37"/>
      <c r="I3370" s="37"/>
      <c r="J3370" s="71">
        <f t="shared" ref="J3370:J3377" si="1147">(C3370*G3370)+(D3370*H3370)+(E3370*I3370)</f>
        <v>0</v>
      </c>
      <c r="K3370" s="107">
        <f t="shared" ref="K3370:K3377" si="1148">SUBTOTAL(9,G3370:I3370)</f>
        <v>0</v>
      </c>
    </row>
    <row r="3371" spans="1:11" s="69" customFormat="1" ht="12" customHeight="1">
      <c r="A3371" s="24" t="s">
        <v>674</v>
      </c>
      <c r="B3371" s="70" t="s">
        <v>673</v>
      </c>
      <c r="C3371" s="26">
        <v>23.14</v>
      </c>
      <c r="D3371" s="26">
        <v>36</v>
      </c>
      <c r="E3371" s="26">
        <v>88.36</v>
      </c>
      <c r="G3371" s="37"/>
      <c r="H3371" s="37"/>
      <c r="I3371" s="37"/>
      <c r="J3371" s="71">
        <f t="shared" si="1147"/>
        <v>0</v>
      </c>
      <c r="K3371" s="107">
        <f t="shared" si="1148"/>
        <v>0</v>
      </c>
    </row>
    <row r="3372" spans="1:11" s="69" customFormat="1" ht="12" customHeight="1">
      <c r="A3372" s="24" t="s">
        <v>2228</v>
      </c>
      <c r="B3372" s="70" t="s">
        <v>4007</v>
      </c>
      <c r="C3372" s="26">
        <v>23.14</v>
      </c>
      <c r="D3372" s="26">
        <v>36</v>
      </c>
      <c r="E3372" s="26">
        <v>88.36</v>
      </c>
      <c r="G3372" s="37"/>
      <c r="H3372" s="37"/>
      <c r="I3372" s="37"/>
      <c r="J3372" s="71">
        <f t="shared" si="1147"/>
        <v>0</v>
      </c>
      <c r="K3372" s="107">
        <f t="shared" si="1148"/>
        <v>0</v>
      </c>
    </row>
    <row r="3373" spans="1:11" s="69" customFormat="1" ht="12" customHeight="1">
      <c r="A3373" s="24" t="s">
        <v>961</v>
      </c>
      <c r="B3373" s="70" t="s">
        <v>960</v>
      </c>
      <c r="C3373" s="26">
        <v>23.14</v>
      </c>
      <c r="D3373" s="26">
        <v>36</v>
      </c>
      <c r="E3373" s="26">
        <v>88.36</v>
      </c>
      <c r="G3373" s="37"/>
      <c r="H3373" s="37"/>
      <c r="I3373" s="37"/>
      <c r="J3373" s="71">
        <f t="shared" si="1147"/>
        <v>0</v>
      </c>
      <c r="K3373" s="107">
        <f t="shared" si="1148"/>
        <v>0</v>
      </c>
    </row>
    <row r="3374" spans="1:11" s="69" customFormat="1" ht="12" customHeight="1">
      <c r="A3374" s="24" t="s">
        <v>963</v>
      </c>
      <c r="B3374" s="70" t="s">
        <v>962</v>
      </c>
      <c r="C3374" s="26">
        <v>23.14</v>
      </c>
      <c r="D3374" s="26">
        <v>36</v>
      </c>
      <c r="E3374" s="26">
        <v>88.36</v>
      </c>
      <c r="G3374" s="37"/>
      <c r="H3374" s="37"/>
      <c r="I3374" s="37"/>
      <c r="J3374" s="71">
        <f t="shared" si="1147"/>
        <v>0</v>
      </c>
      <c r="K3374" s="107">
        <f t="shared" si="1148"/>
        <v>0</v>
      </c>
    </row>
    <row r="3375" spans="1:11" s="69" customFormat="1" ht="12" customHeight="1">
      <c r="A3375" s="24" t="s">
        <v>9297</v>
      </c>
      <c r="B3375" s="70" t="s">
        <v>9225</v>
      </c>
      <c r="C3375" s="26">
        <v>23.14</v>
      </c>
      <c r="D3375" s="26">
        <v>36</v>
      </c>
      <c r="E3375" s="26">
        <v>88.36</v>
      </c>
      <c r="G3375" s="37"/>
      <c r="H3375" s="37"/>
      <c r="I3375" s="37"/>
      <c r="J3375" s="71">
        <f t="shared" si="1147"/>
        <v>0</v>
      </c>
      <c r="K3375" s="107">
        <f t="shared" si="1148"/>
        <v>0</v>
      </c>
    </row>
    <row r="3376" spans="1:11" s="69" customFormat="1" ht="12" customHeight="1">
      <c r="A3376" s="24" t="s">
        <v>2230</v>
      </c>
      <c r="B3376" s="70" t="s">
        <v>2229</v>
      </c>
      <c r="C3376" s="26">
        <v>23.14</v>
      </c>
      <c r="D3376" s="26">
        <v>36</v>
      </c>
      <c r="E3376" s="26">
        <v>88.36</v>
      </c>
      <c r="G3376" s="37"/>
      <c r="H3376" s="37"/>
      <c r="I3376" s="37"/>
      <c r="J3376" s="71">
        <f t="shared" si="1147"/>
        <v>0</v>
      </c>
      <c r="K3376" s="107">
        <f t="shared" si="1148"/>
        <v>0</v>
      </c>
    </row>
    <row r="3377" spans="1:11" s="69" customFormat="1" ht="12" customHeight="1">
      <c r="A3377" s="24" t="s">
        <v>2232</v>
      </c>
      <c r="B3377" s="70" t="s">
        <v>2231</v>
      </c>
      <c r="C3377" s="26">
        <v>23.14</v>
      </c>
      <c r="D3377" s="26">
        <v>36</v>
      </c>
      <c r="E3377" s="26">
        <v>88.36</v>
      </c>
      <c r="G3377" s="39"/>
      <c r="H3377" s="39"/>
      <c r="I3377" s="39"/>
      <c r="J3377" s="71">
        <f t="shared" si="1147"/>
        <v>0</v>
      </c>
      <c r="K3377" s="107">
        <f t="shared" si="1148"/>
        <v>0</v>
      </c>
    </row>
    <row r="3378" spans="1:11" s="69" customFormat="1" ht="12" customHeight="1">
      <c r="A3378" s="51"/>
      <c r="B3378" s="72"/>
      <c r="C3378" s="47" t="s">
        <v>9491</v>
      </c>
      <c r="D3378" s="20" t="s">
        <v>9481</v>
      </c>
      <c r="E3378" s="21" t="s">
        <v>2115</v>
      </c>
      <c r="F3378" s="67"/>
      <c r="G3378" s="42" t="s">
        <v>9491</v>
      </c>
      <c r="H3378" s="42" t="s">
        <v>9481</v>
      </c>
      <c r="I3378" s="42" t="s">
        <v>2115</v>
      </c>
      <c r="J3378" s="73"/>
    </row>
    <row r="3379" spans="1:11" s="69" customFormat="1" ht="12" customHeight="1">
      <c r="A3379" s="24" t="s">
        <v>3236</v>
      </c>
      <c r="B3379" s="70" t="s">
        <v>3564</v>
      </c>
      <c r="C3379" s="26">
        <v>8.7799999999999994</v>
      </c>
      <c r="D3379" s="26">
        <v>13.66</v>
      </c>
      <c r="E3379" s="26">
        <v>22.35</v>
      </c>
      <c r="G3379" s="37"/>
      <c r="H3379" s="37"/>
      <c r="I3379" s="37"/>
      <c r="J3379" s="71">
        <f t="shared" ref="J3379:J3412" si="1149">(C3379*G3379)+(D3379*H3379)+(E3379*I3379)</f>
        <v>0</v>
      </c>
      <c r="K3379" s="107">
        <f t="shared" ref="K3379:K3412" si="1150">SUBTOTAL(9,G3379:I3379)</f>
        <v>0</v>
      </c>
    </row>
    <row r="3380" spans="1:11" s="69" customFormat="1" ht="12" customHeight="1">
      <c r="A3380" s="24" t="s">
        <v>5142</v>
      </c>
      <c r="B3380" s="70" t="s">
        <v>3566</v>
      </c>
      <c r="C3380" s="26">
        <v>8.7799999999999994</v>
      </c>
      <c r="D3380" s="26">
        <v>13.66</v>
      </c>
      <c r="E3380" s="26">
        <v>22.35</v>
      </c>
      <c r="G3380" s="37"/>
      <c r="H3380" s="37"/>
      <c r="I3380" s="37"/>
      <c r="J3380" s="71">
        <f t="shared" si="1149"/>
        <v>0</v>
      </c>
      <c r="K3380" s="107">
        <f t="shared" si="1150"/>
        <v>0</v>
      </c>
    </row>
    <row r="3381" spans="1:11" s="69" customFormat="1" ht="12" customHeight="1">
      <c r="A3381" s="24" t="s">
        <v>5143</v>
      </c>
      <c r="B3381" s="70" t="s">
        <v>2581</v>
      </c>
      <c r="C3381" s="26">
        <v>8.7799999999999994</v>
      </c>
      <c r="D3381" s="26">
        <v>13.66</v>
      </c>
      <c r="E3381" s="26">
        <v>22.35</v>
      </c>
      <c r="G3381" s="37"/>
      <c r="H3381" s="37"/>
      <c r="I3381" s="37"/>
      <c r="J3381" s="71">
        <f t="shared" si="1149"/>
        <v>0</v>
      </c>
      <c r="K3381" s="107">
        <f t="shared" si="1150"/>
        <v>0</v>
      </c>
    </row>
    <row r="3382" spans="1:11" s="69" customFormat="1" ht="12" customHeight="1">
      <c r="A3382" s="24" t="s">
        <v>984</v>
      </c>
      <c r="B3382" s="70" t="s">
        <v>4440</v>
      </c>
      <c r="C3382" s="26">
        <v>8.7799999999999994</v>
      </c>
      <c r="D3382" s="26">
        <v>13.66</v>
      </c>
      <c r="E3382" s="26">
        <v>22.35</v>
      </c>
      <c r="G3382" s="37"/>
      <c r="H3382" s="37"/>
      <c r="I3382" s="37"/>
      <c r="J3382" s="71">
        <f t="shared" si="1149"/>
        <v>0</v>
      </c>
      <c r="K3382" s="107">
        <f t="shared" si="1150"/>
        <v>0</v>
      </c>
    </row>
    <row r="3383" spans="1:11" s="69" customFormat="1" ht="12" customHeight="1">
      <c r="A3383" s="24" t="s">
        <v>6549</v>
      </c>
      <c r="B3383" s="70" t="s">
        <v>4438</v>
      </c>
      <c r="C3383" s="26">
        <v>8.7799999999999994</v>
      </c>
      <c r="D3383" s="26">
        <v>13.66</v>
      </c>
      <c r="E3383" s="26">
        <v>22.35</v>
      </c>
      <c r="G3383" s="37"/>
      <c r="H3383" s="37"/>
      <c r="I3383" s="37"/>
      <c r="J3383" s="71">
        <f t="shared" si="1149"/>
        <v>0</v>
      </c>
      <c r="K3383" s="107">
        <f t="shared" si="1150"/>
        <v>0</v>
      </c>
    </row>
    <row r="3384" spans="1:11" s="69" customFormat="1" ht="12" customHeight="1">
      <c r="A3384" s="24" t="s">
        <v>980</v>
      </c>
      <c r="B3384" s="70" t="s">
        <v>1749</v>
      </c>
      <c r="C3384" s="26">
        <v>8.7799999999999994</v>
      </c>
      <c r="D3384" s="26">
        <v>13.66</v>
      </c>
      <c r="E3384" s="26">
        <v>22.35</v>
      </c>
      <c r="G3384" s="37"/>
      <c r="H3384" s="37"/>
      <c r="I3384" s="37"/>
      <c r="J3384" s="71">
        <f t="shared" si="1149"/>
        <v>0</v>
      </c>
      <c r="K3384" s="107">
        <f t="shared" si="1150"/>
        <v>0</v>
      </c>
    </row>
    <row r="3385" spans="1:11" s="69" customFormat="1" ht="12" customHeight="1">
      <c r="A3385" s="24" t="s">
        <v>4769</v>
      </c>
      <c r="B3385" s="70" t="s">
        <v>4457</v>
      </c>
      <c r="C3385" s="26">
        <v>8.7799999999999994</v>
      </c>
      <c r="D3385" s="26">
        <v>13.66</v>
      </c>
      <c r="E3385" s="26">
        <v>22.35</v>
      </c>
      <c r="G3385" s="37"/>
      <c r="H3385" s="37"/>
      <c r="I3385" s="37"/>
      <c r="J3385" s="71">
        <f t="shared" si="1149"/>
        <v>0</v>
      </c>
      <c r="K3385" s="107">
        <f t="shared" si="1150"/>
        <v>0</v>
      </c>
    </row>
    <row r="3386" spans="1:11" s="69" customFormat="1" ht="12" customHeight="1">
      <c r="A3386" s="24" t="s">
        <v>982</v>
      </c>
      <c r="B3386" s="70" t="s">
        <v>1753</v>
      </c>
      <c r="C3386" s="26">
        <v>8.7799999999999994</v>
      </c>
      <c r="D3386" s="26">
        <v>13.66</v>
      </c>
      <c r="E3386" s="26">
        <v>22.35</v>
      </c>
      <c r="G3386" s="37"/>
      <c r="H3386" s="37"/>
      <c r="I3386" s="37"/>
      <c r="J3386" s="71">
        <f t="shared" si="1149"/>
        <v>0</v>
      </c>
      <c r="K3386" s="107">
        <f t="shared" si="1150"/>
        <v>0</v>
      </c>
    </row>
    <row r="3387" spans="1:11" s="69" customFormat="1" ht="12" customHeight="1">
      <c r="A3387" s="24" t="s">
        <v>6585</v>
      </c>
      <c r="B3387" s="70" t="s">
        <v>4439</v>
      </c>
      <c r="C3387" s="26">
        <v>8.7799999999999994</v>
      </c>
      <c r="D3387" s="26">
        <v>13.66</v>
      </c>
      <c r="E3387" s="26">
        <v>22.35</v>
      </c>
      <c r="G3387" s="37"/>
      <c r="H3387" s="37"/>
      <c r="I3387" s="37"/>
      <c r="J3387" s="71">
        <f t="shared" si="1149"/>
        <v>0</v>
      </c>
      <c r="K3387" s="107">
        <f t="shared" si="1150"/>
        <v>0</v>
      </c>
    </row>
    <row r="3388" spans="1:11" s="69" customFormat="1" ht="12" customHeight="1">
      <c r="A3388" s="24" t="s">
        <v>1254</v>
      </c>
      <c r="B3388" s="70" t="s">
        <v>1259</v>
      </c>
      <c r="C3388" s="26">
        <v>8.7799999999999994</v>
      </c>
      <c r="D3388" s="26">
        <v>13.66</v>
      </c>
      <c r="E3388" s="26">
        <v>22.35</v>
      </c>
      <c r="G3388" s="37"/>
      <c r="H3388" s="37"/>
      <c r="I3388" s="37"/>
      <c r="J3388" s="71">
        <f t="shared" si="1149"/>
        <v>0</v>
      </c>
      <c r="K3388" s="107">
        <f t="shared" si="1150"/>
        <v>0</v>
      </c>
    </row>
    <row r="3389" spans="1:11" s="69" customFormat="1" ht="12" customHeight="1">
      <c r="A3389" s="24" t="s">
        <v>985</v>
      </c>
      <c r="B3389" s="70" t="s">
        <v>4441</v>
      </c>
      <c r="C3389" s="26">
        <v>8.7799999999999994</v>
      </c>
      <c r="D3389" s="26">
        <v>13.66</v>
      </c>
      <c r="E3389" s="26">
        <v>22.35</v>
      </c>
      <c r="G3389" s="37"/>
      <c r="H3389" s="37"/>
      <c r="I3389" s="37"/>
      <c r="J3389" s="71">
        <f t="shared" si="1149"/>
        <v>0</v>
      </c>
      <c r="K3389" s="107">
        <f t="shared" si="1150"/>
        <v>0</v>
      </c>
    </row>
    <row r="3390" spans="1:11" s="69" customFormat="1" ht="12" customHeight="1">
      <c r="A3390" s="24" t="s">
        <v>4814</v>
      </c>
      <c r="B3390" s="70" t="s">
        <v>7392</v>
      </c>
      <c r="C3390" s="26">
        <v>8.7799999999999994</v>
      </c>
      <c r="D3390" s="26">
        <v>13.66</v>
      </c>
      <c r="E3390" s="26">
        <v>22.35</v>
      </c>
      <c r="G3390" s="37"/>
      <c r="H3390" s="37"/>
      <c r="I3390" s="37"/>
      <c r="J3390" s="71">
        <f t="shared" si="1149"/>
        <v>0</v>
      </c>
      <c r="K3390" s="107">
        <f t="shared" si="1150"/>
        <v>0</v>
      </c>
    </row>
    <row r="3391" spans="1:11" s="69" customFormat="1" ht="12" customHeight="1">
      <c r="A3391" s="24" t="s">
        <v>4772</v>
      </c>
      <c r="B3391" s="70" t="s">
        <v>893</v>
      </c>
      <c r="C3391" s="26">
        <v>8.7799999999999994</v>
      </c>
      <c r="D3391" s="26">
        <v>13.66</v>
      </c>
      <c r="E3391" s="26">
        <v>22.35</v>
      </c>
      <c r="G3391" s="37"/>
      <c r="H3391" s="37"/>
      <c r="I3391" s="37"/>
      <c r="J3391" s="71">
        <f t="shared" si="1149"/>
        <v>0</v>
      </c>
      <c r="K3391" s="107">
        <f t="shared" si="1150"/>
        <v>0</v>
      </c>
    </row>
    <row r="3392" spans="1:11" s="69" customFormat="1" ht="12" customHeight="1">
      <c r="A3392" s="24" t="s">
        <v>4784</v>
      </c>
      <c r="B3392" s="70" t="s">
        <v>895</v>
      </c>
      <c r="C3392" s="26">
        <v>8.7799999999999994</v>
      </c>
      <c r="D3392" s="26">
        <v>13.66</v>
      </c>
      <c r="E3392" s="26">
        <v>22.35</v>
      </c>
      <c r="G3392" s="37"/>
      <c r="H3392" s="37"/>
      <c r="I3392" s="37"/>
      <c r="J3392" s="71">
        <f t="shared" si="1149"/>
        <v>0</v>
      </c>
      <c r="K3392" s="107">
        <f t="shared" si="1150"/>
        <v>0</v>
      </c>
    </row>
    <row r="3393" spans="1:11" s="69" customFormat="1" ht="12" customHeight="1">
      <c r="A3393" s="24" t="s">
        <v>979</v>
      </c>
      <c r="B3393" s="70" t="s">
        <v>4649</v>
      </c>
      <c r="C3393" s="26">
        <v>8.7799999999999994</v>
      </c>
      <c r="D3393" s="26">
        <v>13.66</v>
      </c>
      <c r="E3393" s="26">
        <v>22.35</v>
      </c>
      <c r="G3393" s="37"/>
      <c r="H3393" s="37"/>
      <c r="I3393" s="37"/>
      <c r="J3393" s="71">
        <f t="shared" si="1149"/>
        <v>0</v>
      </c>
      <c r="K3393" s="107">
        <f t="shared" si="1150"/>
        <v>0</v>
      </c>
    </row>
    <row r="3394" spans="1:11" s="69" customFormat="1" ht="12" customHeight="1">
      <c r="A3394" s="24" t="s">
        <v>1256</v>
      </c>
      <c r="B3394" s="70" t="s">
        <v>1403</v>
      </c>
      <c r="C3394" s="26">
        <v>8.7799999999999994</v>
      </c>
      <c r="D3394" s="26">
        <v>13.66</v>
      </c>
      <c r="E3394" s="26">
        <v>22.35</v>
      </c>
      <c r="G3394" s="37"/>
      <c r="H3394" s="37"/>
      <c r="I3394" s="37"/>
      <c r="J3394" s="71">
        <f t="shared" si="1149"/>
        <v>0</v>
      </c>
      <c r="K3394" s="107">
        <f t="shared" si="1150"/>
        <v>0</v>
      </c>
    </row>
    <row r="3395" spans="1:11" s="69" customFormat="1" ht="12" customHeight="1">
      <c r="A3395" s="24" t="s">
        <v>5145</v>
      </c>
      <c r="B3395" s="70" t="s">
        <v>2585</v>
      </c>
      <c r="C3395" s="26">
        <v>8.7799999999999994</v>
      </c>
      <c r="D3395" s="26">
        <v>13.66</v>
      </c>
      <c r="E3395" s="26">
        <v>22.35</v>
      </c>
      <c r="G3395" s="37"/>
      <c r="H3395" s="37"/>
      <c r="I3395" s="37"/>
      <c r="J3395" s="71">
        <f t="shared" si="1149"/>
        <v>0</v>
      </c>
      <c r="K3395" s="107">
        <f t="shared" si="1150"/>
        <v>0</v>
      </c>
    </row>
    <row r="3396" spans="1:11" s="69" customFormat="1" ht="12" customHeight="1">
      <c r="A3396" s="24" t="s">
        <v>5144</v>
      </c>
      <c r="B3396" s="70" t="s">
        <v>2583</v>
      </c>
      <c r="C3396" s="26">
        <v>8.7799999999999994</v>
      </c>
      <c r="D3396" s="26">
        <v>13.66</v>
      </c>
      <c r="E3396" s="26">
        <v>22.35</v>
      </c>
      <c r="G3396" s="37"/>
      <c r="H3396" s="37"/>
      <c r="I3396" s="37"/>
      <c r="J3396" s="71">
        <f t="shared" si="1149"/>
        <v>0</v>
      </c>
      <c r="K3396" s="107">
        <f t="shared" si="1150"/>
        <v>0</v>
      </c>
    </row>
    <row r="3397" spans="1:11" s="69" customFormat="1" ht="12" customHeight="1">
      <c r="A3397" s="24" t="s">
        <v>4770</v>
      </c>
      <c r="B3397" s="70" t="s">
        <v>1091</v>
      </c>
      <c r="C3397" s="26">
        <v>8.7799999999999994</v>
      </c>
      <c r="D3397" s="26">
        <v>13.66</v>
      </c>
      <c r="E3397" s="26">
        <v>22.35</v>
      </c>
      <c r="G3397" s="37"/>
      <c r="H3397" s="37"/>
      <c r="I3397" s="37"/>
      <c r="J3397" s="71">
        <f t="shared" si="1149"/>
        <v>0</v>
      </c>
      <c r="K3397" s="107">
        <f t="shared" si="1150"/>
        <v>0</v>
      </c>
    </row>
    <row r="3398" spans="1:11" s="69" customFormat="1" ht="12" customHeight="1">
      <c r="A3398" s="24" t="s">
        <v>4786</v>
      </c>
      <c r="B3398" s="70" t="s">
        <v>263</v>
      </c>
      <c r="C3398" s="26">
        <v>8.7799999999999994</v>
      </c>
      <c r="D3398" s="26">
        <v>13.66</v>
      </c>
      <c r="E3398" s="26">
        <v>22.35</v>
      </c>
      <c r="G3398" s="37"/>
      <c r="H3398" s="37"/>
      <c r="I3398" s="37"/>
      <c r="J3398" s="71">
        <f t="shared" si="1149"/>
        <v>0</v>
      </c>
      <c r="K3398" s="107">
        <f t="shared" si="1150"/>
        <v>0</v>
      </c>
    </row>
    <row r="3399" spans="1:11" s="69" customFormat="1" ht="12" customHeight="1">
      <c r="A3399" s="24" t="s">
        <v>4785</v>
      </c>
      <c r="B3399" s="70" t="s">
        <v>261</v>
      </c>
      <c r="C3399" s="26">
        <v>8.7799999999999994</v>
      </c>
      <c r="D3399" s="26">
        <v>13.66</v>
      </c>
      <c r="E3399" s="26">
        <v>22.35</v>
      </c>
      <c r="G3399" s="37"/>
      <c r="H3399" s="37"/>
      <c r="I3399" s="37"/>
      <c r="J3399" s="71">
        <f t="shared" si="1149"/>
        <v>0</v>
      </c>
      <c r="K3399" s="107">
        <f t="shared" si="1150"/>
        <v>0</v>
      </c>
    </row>
    <row r="3400" spans="1:11" s="69" customFormat="1" ht="12" customHeight="1">
      <c r="A3400" s="24" t="s">
        <v>5146</v>
      </c>
      <c r="B3400" s="70" t="s">
        <v>2744</v>
      </c>
      <c r="C3400" s="26">
        <v>8.7799999999999994</v>
      </c>
      <c r="D3400" s="26">
        <v>13.66</v>
      </c>
      <c r="E3400" s="26">
        <v>22.35</v>
      </c>
      <c r="G3400" s="37"/>
      <c r="H3400" s="37"/>
      <c r="I3400" s="37"/>
      <c r="J3400" s="71">
        <f t="shared" si="1149"/>
        <v>0</v>
      </c>
      <c r="K3400" s="107">
        <f t="shared" si="1150"/>
        <v>0</v>
      </c>
    </row>
    <row r="3401" spans="1:11" s="69" customFormat="1" ht="12" customHeight="1">
      <c r="A3401" s="24" t="s">
        <v>1556</v>
      </c>
      <c r="B3401" s="70" t="s">
        <v>2746</v>
      </c>
      <c r="C3401" s="26">
        <v>8.7799999999999994</v>
      </c>
      <c r="D3401" s="26">
        <v>13.66</v>
      </c>
      <c r="E3401" s="26">
        <v>22.35</v>
      </c>
      <c r="G3401" s="37"/>
      <c r="H3401" s="37"/>
      <c r="I3401" s="37"/>
      <c r="J3401" s="71">
        <f t="shared" si="1149"/>
        <v>0</v>
      </c>
      <c r="K3401" s="107">
        <f t="shared" si="1150"/>
        <v>0</v>
      </c>
    </row>
    <row r="3402" spans="1:11" s="69" customFormat="1" ht="12" customHeight="1">
      <c r="A3402" s="24" t="s">
        <v>5645</v>
      </c>
      <c r="B3402" s="70" t="s">
        <v>2748</v>
      </c>
      <c r="C3402" s="26">
        <v>8.7799999999999994</v>
      </c>
      <c r="D3402" s="26">
        <v>13.66</v>
      </c>
      <c r="E3402" s="26">
        <v>22.35</v>
      </c>
      <c r="G3402" s="37"/>
      <c r="H3402" s="37"/>
      <c r="I3402" s="37"/>
      <c r="J3402" s="71">
        <f t="shared" si="1149"/>
        <v>0</v>
      </c>
      <c r="K3402" s="107">
        <f t="shared" si="1150"/>
        <v>0</v>
      </c>
    </row>
    <row r="3403" spans="1:11" s="69" customFormat="1" ht="12" customHeight="1">
      <c r="A3403" s="24" t="s">
        <v>4958</v>
      </c>
      <c r="B3403" s="70" t="s">
        <v>265</v>
      </c>
      <c r="C3403" s="26">
        <v>8.7799999999999994</v>
      </c>
      <c r="D3403" s="26">
        <v>13.66</v>
      </c>
      <c r="E3403" s="26">
        <v>22.35</v>
      </c>
      <c r="G3403" s="37"/>
      <c r="H3403" s="37"/>
      <c r="I3403" s="37"/>
      <c r="J3403" s="71">
        <f t="shared" si="1149"/>
        <v>0</v>
      </c>
      <c r="K3403" s="107">
        <f t="shared" si="1150"/>
        <v>0</v>
      </c>
    </row>
    <row r="3404" spans="1:11" s="69" customFormat="1" ht="12" customHeight="1">
      <c r="A3404" s="24" t="s">
        <v>4815</v>
      </c>
      <c r="B3404" s="70" t="s">
        <v>4318</v>
      </c>
      <c r="C3404" s="26">
        <v>8.7799999999999994</v>
      </c>
      <c r="D3404" s="26">
        <v>13.66</v>
      </c>
      <c r="E3404" s="26">
        <v>22.35</v>
      </c>
      <c r="G3404" s="37"/>
      <c r="H3404" s="37"/>
      <c r="I3404" s="37"/>
      <c r="J3404" s="71">
        <f t="shared" si="1149"/>
        <v>0</v>
      </c>
      <c r="K3404" s="107">
        <f t="shared" si="1150"/>
        <v>0</v>
      </c>
    </row>
    <row r="3405" spans="1:11" s="69" customFormat="1" ht="12" customHeight="1">
      <c r="A3405" s="24" t="s">
        <v>4817</v>
      </c>
      <c r="B3405" s="70" t="s">
        <v>4322</v>
      </c>
      <c r="C3405" s="26">
        <v>8.7799999999999994</v>
      </c>
      <c r="D3405" s="26">
        <v>13.66</v>
      </c>
      <c r="E3405" s="26">
        <v>22.35</v>
      </c>
      <c r="G3405" s="37"/>
      <c r="H3405" s="37"/>
      <c r="I3405" s="37"/>
      <c r="J3405" s="71">
        <f t="shared" si="1149"/>
        <v>0</v>
      </c>
      <c r="K3405" s="107">
        <f t="shared" si="1150"/>
        <v>0</v>
      </c>
    </row>
    <row r="3406" spans="1:11" s="69" customFormat="1" ht="12" customHeight="1">
      <c r="A3406" s="24" t="s">
        <v>4816</v>
      </c>
      <c r="B3406" s="70" t="s">
        <v>4320</v>
      </c>
      <c r="C3406" s="26">
        <v>8.7799999999999994</v>
      </c>
      <c r="D3406" s="26">
        <v>13.66</v>
      </c>
      <c r="E3406" s="26">
        <v>22.35</v>
      </c>
      <c r="G3406" s="37"/>
      <c r="H3406" s="37"/>
      <c r="I3406" s="37"/>
      <c r="J3406" s="71">
        <f t="shared" si="1149"/>
        <v>0</v>
      </c>
      <c r="K3406" s="107">
        <f t="shared" si="1150"/>
        <v>0</v>
      </c>
    </row>
    <row r="3407" spans="1:11" s="69" customFormat="1" ht="12" customHeight="1">
      <c r="A3407" s="24" t="s">
        <v>4771</v>
      </c>
      <c r="B3407" s="70" t="s">
        <v>891</v>
      </c>
      <c r="C3407" s="26">
        <v>8.7799999999999994</v>
      </c>
      <c r="D3407" s="26">
        <v>13.66</v>
      </c>
      <c r="E3407" s="26">
        <v>22.35</v>
      </c>
      <c r="G3407" s="37"/>
      <c r="H3407" s="37"/>
      <c r="I3407" s="37"/>
      <c r="J3407" s="71">
        <f t="shared" si="1149"/>
        <v>0</v>
      </c>
      <c r="K3407" s="107">
        <f t="shared" si="1150"/>
        <v>0</v>
      </c>
    </row>
    <row r="3408" spans="1:11" s="69" customFormat="1" ht="12" customHeight="1">
      <c r="A3408" s="24" t="s">
        <v>4818</v>
      </c>
      <c r="B3408" s="70" t="s">
        <v>1079</v>
      </c>
      <c r="C3408" s="26">
        <v>8.7799999999999994</v>
      </c>
      <c r="D3408" s="26">
        <v>13.66</v>
      </c>
      <c r="E3408" s="26">
        <v>22.35</v>
      </c>
      <c r="G3408" s="37"/>
      <c r="H3408" s="37"/>
      <c r="I3408" s="37"/>
      <c r="J3408" s="71">
        <f t="shared" si="1149"/>
        <v>0</v>
      </c>
      <c r="K3408" s="107">
        <f t="shared" si="1150"/>
        <v>0</v>
      </c>
    </row>
    <row r="3409" spans="1:11" s="69" customFormat="1" ht="12" customHeight="1">
      <c r="A3409" s="24" t="s">
        <v>4731</v>
      </c>
      <c r="B3409" s="70" t="s">
        <v>1081</v>
      </c>
      <c r="C3409" s="26">
        <v>8.7799999999999994</v>
      </c>
      <c r="D3409" s="26">
        <v>13.66</v>
      </c>
      <c r="E3409" s="26">
        <v>22.35</v>
      </c>
      <c r="G3409" s="37"/>
      <c r="H3409" s="37"/>
      <c r="I3409" s="37"/>
      <c r="J3409" s="71">
        <f t="shared" si="1149"/>
        <v>0</v>
      </c>
      <c r="K3409" s="107">
        <f t="shared" si="1150"/>
        <v>0</v>
      </c>
    </row>
    <row r="3410" spans="1:11" s="69" customFormat="1" ht="12" customHeight="1">
      <c r="A3410" s="24" t="s">
        <v>1258</v>
      </c>
      <c r="B3410" s="70" t="s">
        <v>1252</v>
      </c>
      <c r="C3410" s="26">
        <v>8.7799999999999994</v>
      </c>
      <c r="D3410" s="26">
        <v>13.66</v>
      </c>
      <c r="E3410" s="26">
        <v>22.35</v>
      </c>
      <c r="G3410" s="37"/>
      <c r="H3410" s="37"/>
      <c r="I3410" s="37"/>
      <c r="J3410" s="71">
        <f t="shared" si="1149"/>
        <v>0</v>
      </c>
      <c r="K3410" s="107">
        <f t="shared" si="1150"/>
        <v>0</v>
      </c>
    </row>
    <row r="3411" spans="1:11" s="69" customFormat="1" ht="12" customHeight="1">
      <c r="A3411" s="24" t="s">
        <v>981</v>
      </c>
      <c r="B3411" s="70" t="s">
        <v>1751</v>
      </c>
      <c r="C3411" s="26">
        <v>8.7799999999999994</v>
      </c>
      <c r="D3411" s="26">
        <v>13.66</v>
      </c>
      <c r="E3411" s="26">
        <v>22.35</v>
      </c>
      <c r="G3411" s="37"/>
      <c r="H3411" s="37"/>
      <c r="I3411" s="37"/>
      <c r="J3411" s="71">
        <f t="shared" si="1149"/>
        <v>0</v>
      </c>
      <c r="K3411" s="107">
        <f t="shared" si="1150"/>
        <v>0</v>
      </c>
    </row>
    <row r="3412" spans="1:11" s="69" customFormat="1" ht="12" customHeight="1">
      <c r="A3412" s="24" t="s">
        <v>983</v>
      </c>
      <c r="B3412" s="70" t="s">
        <v>3562</v>
      </c>
      <c r="C3412" s="26">
        <v>8.7799999999999994</v>
      </c>
      <c r="D3412" s="26">
        <v>13.66</v>
      </c>
      <c r="E3412" s="26">
        <v>22.35</v>
      </c>
      <c r="G3412" s="39"/>
      <c r="H3412" s="39"/>
      <c r="I3412" s="39"/>
      <c r="J3412" s="71">
        <f t="shared" si="1149"/>
        <v>0</v>
      </c>
      <c r="K3412" s="107">
        <f t="shared" si="1150"/>
        <v>0</v>
      </c>
    </row>
    <row r="3413" spans="1:11" s="69" customFormat="1" ht="12" customHeight="1">
      <c r="A3413" s="51"/>
      <c r="B3413" s="72"/>
      <c r="C3413" s="47" t="s">
        <v>9464</v>
      </c>
      <c r="D3413" s="20" t="s">
        <v>9465</v>
      </c>
      <c r="E3413" s="21" t="s">
        <v>5564</v>
      </c>
      <c r="F3413" s="67"/>
      <c r="G3413" s="42" t="s">
        <v>9464</v>
      </c>
      <c r="H3413" s="42" t="s">
        <v>9465</v>
      </c>
      <c r="I3413" s="42" t="s">
        <v>5564</v>
      </c>
      <c r="J3413" s="73"/>
    </row>
    <row r="3414" spans="1:11" s="69" customFormat="1" ht="12" customHeight="1">
      <c r="A3414" s="24" t="s">
        <v>3565</v>
      </c>
      <c r="B3414" s="70" t="s">
        <v>3564</v>
      </c>
      <c r="C3414" s="26">
        <v>8.14</v>
      </c>
      <c r="D3414" s="26">
        <v>12.66</v>
      </c>
      <c r="E3414" s="26">
        <v>20.71</v>
      </c>
      <c r="G3414" s="37"/>
      <c r="H3414" s="37"/>
      <c r="I3414" s="37"/>
      <c r="J3414" s="71">
        <f t="shared" ref="J3414:J3447" si="1151">(C3414*G3414)+(D3414*H3414)+(E3414*I3414)</f>
        <v>0</v>
      </c>
      <c r="K3414" s="107">
        <f t="shared" ref="K3414:K3447" si="1152">SUBTOTAL(9,G3414:I3414)</f>
        <v>0</v>
      </c>
    </row>
    <row r="3415" spans="1:11" s="69" customFormat="1" ht="12" customHeight="1">
      <c r="A3415" s="24" t="s">
        <v>3567</v>
      </c>
      <c r="B3415" s="70" t="s">
        <v>3566</v>
      </c>
      <c r="C3415" s="26">
        <v>8.14</v>
      </c>
      <c r="D3415" s="26">
        <v>12.66</v>
      </c>
      <c r="E3415" s="26">
        <v>20.71</v>
      </c>
      <c r="G3415" s="37"/>
      <c r="H3415" s="37"/>
      <c r="I3415" s="37"/>
      <c r="J3415" s="71">
        <f t="shared" si="1151"/>
        <v>0</v>
      </c>
      <c r="K3415" s="107">
        <f t="shared" si="1152"/>
        <v>0</v>
      </c>
    </row>
    <row r="3416" spans="1:11" s="69" customFormat="1" ht="12" customHeight="1">
      <c r="A3416" s="24" t="s">
        <v>2582</v>
      </c>
      <c r="B3416" s="70" t="s">
        <v>2581</v>
      </c>
      <c r="C3416" s="26">
        <v>8.14</v>
      </c>
      <c r="D3416" s="26">
        <v>12.66</v>
      </c>
      <c r="E3416" s="26">
        <v>20.71</v>
      </c>
      <c r="G3416" s="37"/>
      <c r="H3416" s="37"/>
      <c r="I3416" s="37"/>
      <c r="J3416" s="71">
        <f t="shared" si="1151"/>
        <v>0</v>
      </c>
      <c r="K3416" s="107">
        <f t="shared" si="1152"/>
        <v>0</v>
      </c>
    </row>
    <row r="3417" spans="1:11" s="69" customFormat="1" ht="12" customHeight="1">
      <c r="A3417" s="24" t="s">
        <v>1210</v>
      </c>
      <c r="B3417" s="70" t="s">
        <v>4440</v>
      </c>
      <c r="C3417" s="26">
        <v>8.14</v>
      </c>
      <c r="D3417" s="26">
        <v>12.66</v>
      </c>
      <c r="E3417" s="26">
        <v>20.71</v>
      </c>
      <c r="G3417" s="37"/>
      <c r="H3417" s="37"/>
      <c r="I3417" s="37"/>
      <c r="J3417" s="71">
        <f t="shared" si="1151"/>
        <v>0</v>
      </c>
      <c r="K3417" s="107">
        <f t="shared" si="1152"/>
        <v>0</v>
      </c>
    </row>
    <row r="3418" spans="1:11" s="69" customFormat="1" ht="12" customHeight="1">
      <c r="A3418" s="24" t="s">
        <v>6571</v>
      </c>
      <c r="B3418" s="70" t="s">
        <v>4438</v>
      </c>
      <c r="C3418" s="26">
        <v>8.14</v>
      </c>
      <c r="D3418" s="26">
        <v>12.66</v>
      </c>
      <c r="E3418" s="26">
        <v>20.71</v>
      </c>
      <c r="G3418" s="37"/>
      <c r="H3418" s="37"/>
      <c r="I3418" s="37"/>
      <c r="J3418" s="71">
        <f t="shared" si="1151"/>
        <v>0</v>
      </c>
      <c r="K3418" s="107">
        <f t="shared" si="1152"/>
        <v>0</v>
      </c>
    </row>
    <row r="3419" spans="1:11" s="69" customFormat="1" ht="12" customHeight="1">
      <c r="A3419" s="24" t="s">
        <v>1750</v>
      </c>
      <c r="B3419" s="70" t="s">
        <v>1749</v>
      </c>
      <c r="C3419" s="26">
        <v>8.14</v>
      </c>
      <c r="D3419" s="26">
        <v>12.66</v>
      </c>
      <c r="E3419" s="26">
        <v>20.71</v>
      </c>
      <c r="G3419" s="37"/>
      <c r="H3419" s="37"/>
      <c r="I3419" s="37"/>
      <c r="J3419" s="71">
        <f t="shared" si="1151"/>
        <v>0</v>
      </c>
      <c r="K3419" s="107">
        <f t="shared" si="1152"/>
        <v>0</v>
      </c>
    </row>
    <row r="3420" spans="1:11" s="69" customFormat="1" ht="12" customHeight="1">
      <c r="A3420" s="24" t="s">
        <v>1214</v>
      </c>
      <c r="B3420" s="70" t="s">
        <v>4457</v>
      </c>
      <c r="C3420" s="26">
        <v>8.14</v>
      </c>
      <c r="D3420" s="26">
        <v>12.66</v>
      </c>
      <c r="E3420" s="26">
        <v>20.71</v>
      </c>
      <c r="G3420" s="37"/>
      <c r="H3420" s="37"/>
      <c r="I3420" s="37"/>
      <c r="J3420" s="71">
        <f t="shared" si="1151"/>
        <v>0</v>
      </c>
      <c r="K3420" s="107">
        <f t="shared" si="1152"/>
        <v>0</v>
      </c>
    </row>
    <row r="3421" spans="1:11" s="69" customFormat="1" ht="12" customHeight="1">
      <c r="A3421" s="24" t="s">
        <v>1754</v>
      </c>
      <c r="B3421" s="70" t="s">
        <v>1753</v>
      </c>
      <c r="C3421" s="26">
        <v>8.14</v>
      </c>
      <c r="D3421" s="26">
        <v>12.66</v>
      </c>
      <c r="E3421" s="26">
        <v>20.71</v>
      </c>
      <c r="G3421" s="37"/>
      <c r="H3421" s="37"/>
      <c r="I3421" s="37"/>
      <c r="J3421" s="71">
        <f t="shared" si="1151"/>
        <v>0</v>
      </c>
      <c r="K3421" s="107">
        <f t="shared" si="1152"/>
        <v>0</v>
      </c>
    </row>
    <row r="3422" spans="1:11" s="69" customFormat="1" ht="12" customHeight="1">
      <c r="A3422" s="24" t="s">
        <v>6584</v>
      </c>
      <c r="B3422" s="70" t="s">
        <v>4439</v>
      </c>
      <c r="C3422" s="26">
        <v>8.14</v>
      </c>
      <c r="D3422" s="26">
        <v>12.66</v>
      </c>
      <c r="E3422" s="26">
        <v>20.71</v>
      </c>
      <c r="G3422" s="37"/>
      <c r="H3422" s="37"/>
      <c r="I3422" s="37"/>
      <c r="J3422" s="71">
        <f t="shared" si="1151"/>
        <v>0</v>
      </c>
      <c r="K3422" s="107">
        <f t="shared" si="1152"/>
        <v>0</v>
      </c>
    </row>
    <row r="3423" spans="1:11" s="69" customFormat="1" ht="12" customHeight="1">
      <c r="A3423" s="24" t="s">
        <v>1253</v>
      </c>
      <c r="B3423" s="70" t="s">
        <v>1259</v>
      </c>
      <c r="C3423" s="26">
        <v>8.14</v>
      </c>
      <c r="D3423" s="26">
        <v>12.66</v>
      </c>
      <c r="E3423" s="26">
        <v>20.71</v>
      </c>
      <c r="G3423" s="37"/>
      <c r="H3423" s="37"/>
      <c r="I3423" s="37"/>
      <c r="J3423" s="71">
        <f t="shared" si="1151"/>
        <v>0</v>
      </c>
      <c r="K3423" s="107">
        <f t="shared" si="1152"/>
        <v>0</v>
      </c>
    </row>
    <row r="3424" spans="1:11" s="69" customFormat="1" ht="12" customHeight="1">
      <c r="A3424" s="24" t="s">
        <v>1212</v>
      </c>
      <c r="B3424" s="70" t="s">
        <v>4441</v>
      </c>
      <c r="C3424" s="26">
        <v>8.14</v>
      </c>
      <c r="D3424" s="26">
        <v>12.66</v>
      </c>
      <c r="E3424" s="26">
        <v>20.71</v>
      </c>
      <c r="G3424" s="37"/>
      <c r="H3424" s="37"/>
      <c r="I3424" s="37"/>
      <c r="J3424" s="71">
        <f t="shared" si="1151"/>
        <v>0</v>
      </c>
      <c r="K3424" s="107">
        <f t="shared" si="1152"/>
        <v>0</v>
      </c>
    </row>
    <row r="3425" spans="1:11" s="69" customFormat="1" ht="12" customHeight="1">
      <c r="A3425" s="24" t="s">
        <v>7393</v>
      </c>
      <c r="B3425" s="70" t="s">
        <v>7392</v>
      </c>
      <c r="C3425" s="26">
        <v>8.14</v>
      </c>
      <c r="D3425" s="26">
        <v>12.66</v>
      </c>
      <c r="E3425" s="26">
        <v>20.71</v>
      </c>
      <c r="G3425" s="37"/>
      <c r="H3425" s="37"/>
      <c r="I3425" s="37"/>
      <c r="J3425" s="71">
        <f t="shared" si="1151"/>
        <v>0</v>
      </c>
      <c r="K3425" s="107">
        <f t="shared" si="1152"/>
        <v>0</v>
      </c>
    </row>
    <row r="3426" spans="1:11" s="69" customFormat="1" ht="12" customHeight="1">
      <c r="A3426" s="24" t="s">
        <v>894</v>
      </c>
      <c r="B3426" s="70" t="s">
        <v>893</v>
      </c>
      <c r="C3426" s="26">
        <v>8.14</v>
      </c>
      <c r="D3426" s="26">
        <v>12.66</v>
      </c>
      <c r="E3426" s="26">
        <v>20.71</v>
      </c>
      <c r="G3426" s="37"/>
      <c r="H3426" s="37"/>
      <c r="I3426" s="37"/>
      <c r="J3426" s="71">
        <f t="shared" si="1151"/>
        <v>0</v>
      </c>
      <c r="K3426" s="107">
        <f t="shared" si="1152"/>
        <v>0</v>
      </c>
    </row>
    <row r="3427" spans="1:11" s="69" customFormat="1" ht="12" customHeight="1">
      <c r="A3427" s="24" t="s">
        <v>896</v>
      </c>
      <c r="B3427" s="70" t="s">
        <v>895</v>
      </c>
      <c r="C3427" s="26">
        <v>8.14</v>
      </c>
      <c r="D3427" s="26">
        <v>12.66</v>
      </c>
      <c r="E3427" s="26">
        <v>20.71</v>
      </c>
      <c r="G3427" s="37"/>
      <c r="H3427" s="37"/>
      <c r="I3427" s="37"/>
      <c r="J3427" s="71">
        <f t="shared" si="1151"/>
        <v>0</v>
      </c>
      <c r="K3427" s="107">
        <f t="shared" si="1152"/>
        <v>0</v>
      </c>
    </row>
    <row r="3428" spans="1:11" s="69" customFormat="1" ht="12" customHeight="1">
      <c r="A3428" s="24" t="s">
        <v>1748</v>
      </c>
      <c r="B3428" s="70" t="s">
        <v>4649</v>
      </c>
      <c r="C3428" s="26">
        <v>8.14</v>
      </c>
      <c r="D3428" s="26">
        <v>12.66</v>
      </c>
      <c r="E3428" s="26">
        <v>20.71</v>
      </c>
      <c r="G3428" s="37"/>
      <c r="H3428" s="37"/>
      <c r="I3428" s="37"/>
      <c r="J3428" s="71">
        <f t="shared" si="1151"/>
        <v>0</v>
      </c>
      <c r="K3428" s="107">
        <f t="shared" si="1152"/>
        <v>0</v>
      </c>
    </row>
    <row r="3429" spans="1:11" s="69" customFormat="1" ht="12" customHeight="1">
      <c r="A3429" s="24" t="s">
        <v>1255</v>
      </c>
      <c r="B3429" s="70" t="s">
        <v>1403</v>
      </c>
      <c r="C3429" s="26">
        <v>8.14</v>
      </c>
      <c r="D3429" s="26">
        <v>12.66</v>
      </c>
      <c r="E3429" s="26">
        <v>20.71</v>
      </c>
      <c r="G3429" s="37"/>
      <c r="H3429" s="37"/>
      <c r="I3429" s="37"/>
      <c r="J3429" s="71">
        <f t="shared" si="1151"/>
        <v>0</v>
      </c>
      <c r="K3429" s="107">
        <f t="shared" si="1152"/>
        <v>0</v>
      </c>
    </row>
    <row r="3430" spans="1:11" s="69" customFormat="1" ht="12" customHeight="1">
      <c r="A3430" s="24" t="s">
        <v>2586</v>
      </c>
      <c r="B3430" s="70" t="s">
        <v>2585</v>
      </c>
      <c r="C3430" s="26">
        <v>8.14</v>
      </c>
      <c r="D3430" s="26">
        <v>12.66</v>
      </c>
      <c r="E3430" s="26">
        <v>20.71</v>
      </c>
      <c r="G3430" s="37"/>
      <c r="H3430" s="37"/>
      <c r="I3430" s="37"/>
      <c r="J3430" s="71">
        <f t="shared" si="1151"/>
        <v>0</v>
      </c>
      <c r="K3430" s="107">
        <f t="shared" si="1152"/>
        <v>0</v>
      </c>
    </row>
    <row r="3431" spans="1:11" s="69" customFormat="1" ht="12" customHeight="1">
      <c r="A3431" s="24" t="s">
        <v>2584</v>
      </c>
      <c r="B3431" s="70" t="s">
        <v>2583</v>
      </c>
      <c r="C3431" s="26">
        <v>8.14</v>
      </c>
      <c r="D3431" s="26">
        <v>12.66</v>
      </c>
      <c r="E3431" s="26">
        <v>20.71</v>
      </c>
      <c r="G3431" s="37"/>
      <c r="H3431" s="37"/>
      <c r="I3431" s="37"/>
      <c r="J3431" s="71">
        <f t="shared" si="1151"/>
        <v>0</v>
      </c>
      <c r="K3431" s="107">
        <f t="shared" si="1152"/>
        <v>0</v>
      </c>
    </row>
    <row r="3432" spans="1:11" s="69" customFormat="1" ht="12" customHeight="1">
      <c r="A3432" s="24" t="s">
        <v>1092</v>
      </c>
      <c r="B3432" s="70" t="s">
        <v>1091</v>
      </c>
      <c r="C3432" s="26">
        <v>8.14</v>
      </c>
      <c r="D3432" s="26">
        <v>12.66</v>
      </c>
      <c r="E3432" s="26">
        <v>20.71</v>
      </c>
      <c r="G3432" s="37"/>
      <c r="H3432" s="37"/>
      <c r="I3432" s="37"/>
      <c r="J3432" s="71">
        <f t="shared" si="1151"/>
        <v>0</v>
      </c>
      <c r="K3432" s="107">
        <f t="shared" si="1152"/>
        <v>0</v>
      </c>
    </row>
    <row r="3433" spans="1:11" s="69" customFormat="1" ht="12" customHeight="1">
      <c r="A3433" s="24" t="s">
        <v>264</v>
      </c>
      <c r="B3433" s="70" t="s">
        <v>263</v>
      </c>
      <c r="C3433" s="26">
        <v>8.14</v>
      </c>
      <c r="D3433" s="26">
        <v>12.66</v>
      </c>
      <c r="E3433" s="26">
        <v>20.71</v>
      </c>
      <c r="G3433" s="37"/>
      <c r="H3433" s="37"/>
      <c r="I3433" s="37"/>
      <c r="J3433" s="71">
        <f t="shared" si="1151"/>
        <v>0</v>
      </c>
      <c r="K3433" s="107">
        <f t="shared" si="1152"/>
        <v>0</v>
      </c>
    </row>
    <row r="3434" spans="1:11" s="69" customFormat="1" ht="12" customHeight="1">
      <c r="A3434" s="24" t="s">
        <v>262</v>
      </c>
      <c r="B3434" s="70" t="s">
        <v>261</v>
      </c>
      <c r="C3434" s="26">
        <v>8.14</v>
      </c>
      <c r="D3434" s="26">
        <v>12.66</v>
      </c>
      <c r="E3434" s="26">
        <v>20.71</v>
      </c>
      <c r="G3434" s="37"/>
      <c r="H3434" s="37"/>
      <c r="I3434" s="37"/>
      <c r="J3434" s="71">
        <f t="shared" si="1151"/>
        <v>0</v>
      </c>
      <c r="K3434" s="107">
        <f t="shared" si="1152"/>
        <v>0</v>
      </c>
    </row>
    <row r="3435" spans="1:11" s="69" customFormat="1" ht="12" customHeight="1">
      <c r="A3435" s="24" t="s">
        <v>2745</v>
      </c>
      <c r="B3435" s="70" t="s">
        <v>2744</v>
      </c>
      <c r="C3435" s="26">
        <v>8.14</v>
      </c>
      <c r="D3435" s="26">
        <v>12.66</v>
      </c>
      <c r="E3435" s="26">
        <v>20.71</v>
      </c>
      <c r="G3435" s="37"/>
      <c r="H3435" s="37"/>
      <c r="I3435" s="37"/>
      <c r="J3435" s="71">
        <f t="shared" si="1151"/>
        <v>0</v>
      </c>
      <c r="K3435" s="107">
        <f t="shared" si="1152"/>
        <v>0</v>
      </c>
    </row>
    <row r="3436" spans="1:11" s="69" customFormat="1" ht="12" customHeight="1">
      <c r="A3436" s="24" t="s">
        <v>2747</v>
      </c>
      <c r="B3436" s="70" t="s">
        <v>2746</v>
      </c>
      <c r="C3436" s="26">
        <v>8.14</v>
      </c>
      <c r="D3436" s="26">
        <v>12.66</v>
      </c>
      <c r="E3436" s="26">
        <v>20.71</v>
      </c>
      <c r="G3436" s="37"/>
      <c r="H3436" s="37"/>
      <c r="I3436" s="37"/>
      <c r="J3436" s="71">
        <f t="shared" si="1151"/>
        <v>0</v>
      </c>
      <c r="K3436" s="107">
        <f t="shared" si="1152"/>
        <v>0</v>
      </c>
    </row>
    <row r="3437" spans="1:11" s="69" customFormat="1" ht="12" customHeight="1">
      <c r="A3437" s="24" t="s">
        <v>2749</v>
      </c>
      <c r="B3437" s="70" t="s">
        <v>2748</v>
      </c>
      <c r="C3437" s="26">
        <v>8.14</v>
      </c>
      <c r="D3437" s="26">
        <v>12.66</v>
      </c>
      <c r="E3437" s="26">
        <v>20.71</v>
      </c>
      <c r="G3437" s="37"/>
      <c r="H3437" s="37"/>
      <c r="I3437" s="37"/>
      <c r="J3437" s="71">
        <f t="shared" si="1151"/>
        <v>0</v>
      </c>
      <c r="K3437" s="107">
        <f t="shared" si="1152"/>
        <v>0</v>
      </c>
    </row>
    <row r="3438" spans="1:11" s="69" customFormat="1" ht="12" customHeight="1">
      <c r="A3438" s="24" t="s">
        <v>266</v>
      </c>
      <c r="B3438" s="70" t="s">
        <v>265</v>
      </c>
      <c r="C3438" s="26">
        <v>8.14</v>
      </c>
      <c r="D3438" s="26">
        <v>12.66</v>
      </c>
      <c r="E3438" s="26">
        <v>20.71</v>
      </c>
      <c r="G3438" s="37"/>
      <c r="H3438" s="37"/>
      <c r="I3438" s="37"/>
      <c r="J3438" s="71">
        <f t="shared" si="1151"/>
        <v>0</v>
      </c>
      <c r="K3438" s="107">
        <f t="shared" si="1152"/>
        <v>0</v>
      </c>
    </row>
    <row r="3439" spans="1:11" s="69" customFormat="1" ht="12" customHeight="1">
      <c r="A3439" s="24" t="s">
        <v>4319</v>
      </c>
      <c r="B3439" s="70" t="s">
        <v>4318</v>
      </c>
      <c r="C3439" s="26">
        <v>8.14</v>
      </c>
      <c r="D3439" s="26">
        <v>12.66</v>
      </c>
      <c r="E3439" s="26">
        <v>20.71</v>
      </c>
      <c r="G3439" s="37"/>
      <c r="H3439" s="37"/>
      <c r="I3439" s="37"/>
      <c r="J3439" s="71">
        <f t="shared" si="1151"/>
        <v>0</v>
      </c>
      <c r="K3439" s="107">
        <f t="shared" si="1152"/>
        <v>0</v>
      </c>
    </row>
    <row r="3440" spans="1:11" s="69" customFormat="1" ht="12" customHeight="1">
      <c r="A3440" s="24" t="s">
        <v>4323</v>
      </c>
      <c r="B3440" s="70" t="s">
        <v>4322</v>
      </c>
      <c r="C3440" s="26">
        <v>8.14</v>
      </c>
      <c r="D3440" s="26">
        <v>12.66</v>
      </c>
      <c r="E3440" s="26">
        <v>20.71</v>
      </c>
      <c r="G3440" s="37"/>
      <c r="H3440" s="37"/>
      <c r="I3440" s="37"/>
      <c r="J3440" s="71">
        <f t="shared" si="1151"/>
        <v>0</v>
      </c>
      <c r="K3440" s="107">
        <f t="shared" si="1152"/>
        <v>0</v>
      </c>
    </row>
    <row r="3441" spans="1:11" s="69" customFormat="1" ht="12" customHeight="1">
      <c r="A3441" s="24" t="s">
        <v>4321</v>
      </c>
      <c r="B3441" s="70" t="s">
        <v>4320</v>
      </c>
      <c r="C3441" s="26">
        <v>8.14</v>
      </c>
      <c r="D3441" s="26">
        <v>12.66</v>
      </c>
      <c r="E3441" s="26">
        <v>20.71</v>
      </c>
      <c r="G3441" s="37"/>
      <c r="H3441" s="37"/>
      <c r="I3441" s="37"/>
      <c r="J3441" s="71">
        <f t="shared" si="1151"/>
        <v>0</v>
      </c>
      <c r="K3441" s="107">
        <f t="shared" si="1152"/>
        <v>0</v>
      </c>
    </row>
    <row r="3442" spans="1:11" s="69" customFormat="1" ht="12" customHeight="1">
      <c r="A3442" s="24" t="s">
        <v>892</v>
      </c>
      <c r="B3442" s="70" t="s">
        <v>891</v>
      </c>
      <c r="C3442" s="26">
        <v>8.14</v>
      </c>
      <c r="D3442" s="26">
        <v>12.66</v>
      </c>
      <c r="E3442" s="26">
        <v>20.71</v>
      </c>
      <c r="G3442" s="37"/>
      <c r="H3442" s="37"/>
      <c r="I3442" s="37"/>
      <c r="J3442" s="71">
        <f t="shared" si="1151"/>
        <v>0</v>
      </c>
      <c r="K3442" s="107">
        <f t="shared" si="1152"/>
        <v>0</v>
      </c>
    </row>
    <row r="3443" spans="1:11" s="69" customFormat="1" ht="12" customHeight="1">
      <c r="A3443" s="24" t="s">
        <v>1080</v>
      </c>
      <c r="B3443" s="70" t="s">
        <v>1079</v>
      </c>
      <c r="C3443" s="26">
        <v>8.14</v>
      </c>
      <c r="D3443" s="26">
        <v>12.66</v>
      </c>
      <c r="E3443" s="26">
        <v>20.71</v>
      </c>
      <c r="G3443" s="37"/>
      <c r="H3443" s="37"/>
      <c r="I3443" s="37"/>
      <c r="J3443" s="71">
        <f t="shared" si="1151"/>
        <v>0</v>
      </c>
      <c r="K3443" s="107">
        <f t="shared" si="1152"/>
        <v>0</v>
      </c>
    </row>
    <row r="3444" spans="1:11" s="69" customFormat="1" ht="12" customHeight="1">
      <c r="A3444" s="24" t="s">
        <v>1082</v>
      </c>
      <c r="B3444" s="70" t="s">
        <v>1081</v>
      </c>
      <c r="C3444" s="26">
        <v>8.14</v>
      </c>
      <c r="D3444" s="26">
        <v>12.66</v>
      </c>
      <c r="E3444" s="26">
        <v>20.71</v>
      </c>
      <c r="G3444" s="37"/>
      <c r="H3444" s="37"/>
      <c r="I3444" s="37"/>
      <c r="J3444" s="71">
        <f t="shared" si="1151"/>
        <v>0</v>
      </c>
      <c r="K3444" s="107">
        <f t="shared" si="1152"/>
        <v>0</v>
      </c>
    </row>
    <row r="3445" spans="1:11" s="69" customFormat="1" ht="12" customHeight="1">
      <c r="A3445" s="24" t="s">
        <v>1257</v>
      </c>
      <c r="B3445" s="70" t="s">
        <v>1252</v>
      </c>
      <c r="C3445" s="26">
        <v>8.14</v>
      </c>
      <c r="D3445" s="26">
        <v>12.66</v>
      </c>
      <c r="E3445" s="26">
        <v>20.71</v>
      </c>
      <c r="G3445" s="37"/>
      <c r="H3445" s="37"/>
      <c r="I3445" s="37"/>
      <c r="J3445" s="71">
        <f t="shared" si="1151"/>
        <v>0</v>
      </c>
      <c r="K3445" s="107">
        <f t="shared" si="1152"/>
        <v>0</v>
      </c>
    </row>
    <row r="3446" spans="1:11" s="69" customFormat="1" ht="12" customHeight="1">
      <c r="A3446" s="24" t="s">
        <v>1752</v>
      </c>
      <c r="B3446" s="70" t="s">
        <v>1751</v>
      </c>
      <c r="C3446" s="26">
        <v>8.14</v>
      </c>
      <c r="D3446" s="26">
        <v>12.66</v>
      </c>
      <c r="E3446" s="26">
        <v>20.71</v>
      </c>
      <c r="G3446" s="37"/>
      <c r="H3446" s="37"/>
      <c r="I3446" s="37"/>
      <c r="J3446" s="71">
        <f t="shared" si="1151"/>
        <v>0</v>
      </c>
      <c r="K3446" s="107">
        <f t="shared" si="1152"/>
        <v>0</v>
      </c>
    </row>
    <row r="3447" spans="1:11" s="69" customFormat="1" ht="12" customHeight="1">
      <c r="A3447" s="24" t="s">
        <v>3563</v>
      </c>
      <c r="B3447" s="70" t="s">
        <v>3562</v>
      </c>
      <c r="C3447" s="26">
        <v>8.14</v>
      </c>
      <c r="D3447" s="26">
        <v>12.66</v>
      </c>
      <c r="E3447" s="26">
        <v>20.71</v>
      </c>
      <c r="G3447" s="39"/>
      <c r="H3447" s="39"/>
      <c r="I3447" s="39"/>
      <c r="J3447" s="71">
        <f t="shared" si="1151"/>
        <v>0</v>
      </c>
      <c r="K3447" s="107">
        <f t="shared" si="1152"/>
        <v>0</v>
      </c>
    </row>
    <row r="3448" spans="1:11" s="69" customFormat="1" ht="12" customHeight="1">
      <c r="A3448" s="51"/>
      <c r="B3448" s="72"/>
      <c r="C3448" s="47" t="s">
        <v>9491</v>
      </c>
      <c r="D3448" s="20" t="s">
        <v>9481</v>
      </c>
      <c r="E3448" s="21" t="s">
        <v>2115</v>
      </c>
      <c r="F3448" s="67"/>
      <c r="G3448" s="42" t="s">
        <v>9491</v>
      </c>
      <c r="H3448" s="42" t="s">
        <v>9481</v>
      </c>
      <c r="I3448" s="42" t="s">
        <v>2115</v>
      </c>
      <c r="J3448" s="73"/>
    </row>
    <row r="3449" spans="1:11" s="69" customFormat="1" ht="12" customHeight="1">
      <c r="A3449" s="24" t="s">
        <v>5462</v>
      </c>
      <c r="B3449" s="70" t="s">
        <v>5445</v>
      </c>
      <c r="C3449" s="26">
        <v>9.1</v>
      </c>
      <c r="D3449" s="26">
        <v>14.16</v>
      </c>
      <c r="E3449" s="26">
        <v>23.16</v>
      </c>
      <c r="G3449" s="37"/>
      <c r="H3449" s="37"/>
      <c r="I3449" s="37"/>
      <c r="J3449" s="71">
        <f t="shared" ref="J3449:J3466" si="1153">(C3449*G3449)+(D3449*H3449)+(E3449*I3449)</f>
        <v>0</v>
      </c>
      <c r="K3449" s="107">
        <f t="shared" ref="K3449:K3466" si="1154">SUBTOTAL(9,G3449:I3449)</f>
        <v>0</v>
      </c>
    </row>
    <row r="3450" spans="1:11" s="69" customFormat="1" ht="12" customHeight="1">
      <c r="A3450" s="24" t="s">
        <v>5461</v>
      </c>
      <c r="B3450" s="70" t="s">
        <v>5451</v>
      </c>
      <c r="C3450" s="26">
        <v>9.1</v>
      </c>
      <c r="D3450" s="26">
        <v>14.16</v>
      </c>
      <c r="E3450" s="26">
        <v>23.16</v>
      </c>
      <c r="G3450" s="37"/>
      <c r="H3450" s="37"/>
      <c r="I3450" s="37"/>
      <c r="J3450" s="71">
        <f t="shared" si="1153"/>
        <v>0</v>
      </c>
      <c r="K3450" s="107">
        <f t="shared" si="1154"/>
        <v>0</v>
      </c>
    </row>
    <row r="3451" spans="1:11" s="69" customFormat="1" ht="12" customHeight="1">
      <c r="A3451" s="24" t="s">
        <v>5465</v>
      </c>
      <c r="B3451" s="70" t="s">
        <v>5452</v>
      </c>
      <c r="C3451" s="26">
        <v>9.1</v>
      </c>
      <c r="D3451" s="26">
        <v>14.16</v>
      </c>
      <c r="E3451" s="26">
        <v>23.16</v>
      </c>
      <c r="G3451" s="37"/>
      <c r="H3451" s="37"/>
      <c r="I3451" s="37"/>
      <c r="J3451" s="71">
        <f t="shared" si="1153"/>
        <v>0</v>
      </c>
      <c r="K3451" s="107">
        <f t="shared" si="1154"/>
        <v>0</v>
      </c>
    </row>
    <row r="3452" spans="1:11" s="69" customFormat="1" ht="12" customHeight="1">
      <c r="A3452" s="24" t="s">
        <v>5467</v>
      </c>
      <c r="B3452" s="70" t="s">
        <v>5457</v>
      </c>
      <c r="C3452" s="26">
        <v>9.1</v>
      </c>
      <c r="D3452" s="26">
        <v>14.16</v>
      </c>
      <c r="E3452" s="26">
        <v>23.16</v>
      </c>
      <c r="G3452" s="37"/>
      <c r="H3452" s="37"/>
      <c r="I3452" s="37"/>
      <c r="J3452" s="71">
        <f t="shared" si="1153"/>
        <v>0</v>
      </c>
      <c r="K3452" s="107">
        <f t="shared" si="1154"/>
        <v>0</v>
      </c>
    </row>
    <row r="3453" spans="1:11" s="69" customFormat="1" ht="12" customHeight="1">
      <c r="A3453" s="24" t="s">
        <v>5469</v>
      </c>
      <c r="B3453" s="70" t="s">
        <v>5446</v>
      </c>
      <c r="C3453" s="26">
        <v>9.1</v>
      </c>
      <c r="D3453" s="26">
        <v>14.16</v>
      </c>
      <c r="E3453" s="26">
        <v>23.16</v>
      </c>
      <c r="G3453" s="37"/>
      <c r="H3453" s="37"/>
      <c r="I3453" s="37"/>
      <c r="J3453" s="71">
        <f t="shared" si="1153"/>
        <v>0</v>
      </c>
      <c r="K3453" s="107">
        <f t="shared" si="1154"/>
        <v>0</v>
      </c>
    </row>
    <row r="3454" spans="1:11" s="69" customFormat="1" ht="12" customHeight="1">
      <c r="A3454" s="24" t="s">
        <v>5471</v>
      </c>
      <c r="B3454" s="70" t="s">
        <v>5453</v>
      </c>
      <c r="C3454" s="26">
        <v>9.1</v>
      </c>
      <c r="D3454" s="26">
        <v>14.16</v>
      </c>
      <c r="E3454" s="26">
        <v>23.16</v>
      </c>
      <c r="G3454" s="37"/>
      <c r="H3454" s="37"/>
      <c r="I3454" s="37"/>
      <c r="J3454" s="71">
        <f t="shared" si="1153"/>
        <v>0</v>
      </c>
      <c r="K3454" s="107">
        <f t="shared" si="1154"/>
        <v>0</v>
      </c>
    </row>
    <row r="3455" spans="1:11" s="69" customFormat="1" ht="12" customHeight="1">
      <c r="A3455" s="24" t="s">
        <v>5473</v>
      </c>
      <c r="B3455" s="70" t="s">
        <v>5454</v>
      </c>
      <c r="C3455" s="26">
        <v>9.1</v>
      </c>
      <c r="D3455" s="26">
        <v>14.16</v>
      </c>
      <c r="E3455" s="26">
        <v>23.16</v>
      </c>
      <c r="G3455" s="37"/>
      <c r="H3455" s="37"/>
      <c r="I3455" s="37"/>
      <c r="J3455" s="71">
        <f t="shared" si="1153"/>
        <v>0</v>
      </c>
      <c r="K3455" s="107">
        <f t="shared" si="1154"/>
        <v>0</v>
      </c>
    </row>
    <row r="3456" spans="1:11" s="69" customFormat="1" ht="12" customHeight="1">
      <c r="A3456" s="24" t="s">
        <v>5475</v>
      </c>
      <c r="B3456" s="70" t="s">
        <v>5455</v>
      </c>
      <c r="C3456" s="26">
        <v>9.1</v>
      </c>
      <c r="D3456" s="26">
        <v>14.16</v>
      </c>
      <c r="E3456" s="26">
        <v>23.16</v>
      </c>
      <c r="G3456" s="37"/>
      <c r="H3456" s="37"/>
      <c r="I3456" s="37"/>
      <c r="J3456" s="71">
        <f t="shared" si="1153"/>
        <v>0</v>
      </c>
      <c r="K3456" s="107">
        <f t="shared" si="1154"/>
        <v>0</v>
      </c>
    </row>
    <row r="3457" spans="1:11" s="69" customFormat="1" ht="12" customHeight="1">
      <c r="A3457" s="24" t="s">
        <v>8858</v>
      </c>
      <c r="B3457" s="70" t="s">
        <v>8856</v>
      </c>
      <c r="C3457" s="26">
        <v>9.1</v>
      </c>
      <c r="D3457" s="26">
        <v>14.16</v>
      </c>
      <c r="E3457" s="26">
        <v>23.16</v>
      </c>
      <c r="G3457" s="37"/>
      <c r="H3457" s="37"/>
      <c r="I3457" s="37"/>
      <c r="J3457" s="71">
        <f t="shared" si="1153"/>
        <v>0</v>
      </c>
      <c r="K3457" s="107">
        <f t="shared" si="1154"/>
        <v>0</v>
      </c>
    </row>
    <row r="3458" spans="1:11" s="69" customFormat="1" ht="12" customHeight="1">
      <c r="A3458" s="24" t="s">
        <v>5479</v>
      </c>
      <c r="B3458" s="70" t="s">
        <v>5495</v>
      </c>
      <c r="C3458" s="26">
        <v>9.1</v>
      </c>
      <c r="D3458" s="26">
        <v>14.16</v>
      </c>
      <c r="E3458" s="26">
        <v>23.16</v>
      </c>
      <c r="G3458" s="37"/>
      <c r="H3458" s="37"/>
      <c r="I3458" s="37"/>
      <c r="J3458" s="71">
        <f t="shared" si="1153"/>
        <v>0</v>
      </c>
      <c r="K3458" s="107">
        <f t="shared" si="1154"/>
        <v>0</v>
      </c>
    </row>
    <row r="3459" spans="1:11" s="69" customFormat="1" ht="12" customHeight="1">
      <c r="A3459" s="24" t="s">
        <v>5477</v>
      </c>
      <c r="B3459" s="70" t="s">
        <v>5447</v>
      </c>
      <c r="C3459" s="26">
        <v>9.1</v>
      </c>
      <c r="D3459" s="26">
        <v>14.16</v>
      </c>
      <c r="E3459" s="26">
        <v>23.16</v>
      </c>
      <c r="G3459" s="37"/>
      <c r="H3459" s="37"/>
      <c r="I3459" s="37"/>
      <c r="J3459" s="71">
        <f t="shared" si="1153"/>
        <v>0</v>
      </c>
      <c r="K3459" s="107">
        <f t="shared" si="1154"/>
        <v>0</v>
      </c>
    </row>
    <row r="3460" spans="1:11" s="69" customFormat="1" ht="12" customHeight="1">
      <c r="A3460" s="24" t="s">
        <v>5481</v>
      </c>
      <c r="B3460" s="70" t="s">
        <v>5456</v>
      </c>
      <c r="C3460" s="26">
        <v>9.1</v>
      </c>
      <c r="D3460" s="26">
        <v>14.16</v>
      </c>
      <c r="E3460" s="26">
        <v>23.16</v>
      </c>
      <c r="G3460" s="37"/>
      <c r="H3460" s="37"/>
      <c r="I3460" s="37"/>
      <c r="J3460" s="71">
        <f t="shared" si="1153"/>
        <v>0</v>
      </c>
      <c r="K3460" s="107">
        <f t="shared" si="1154"/>
        <v>0</v>
      </c>
    </row>
    <row r="3461" spans="1:11" s="69" customFormat="1" ht="12" customHeight="1">
      <c r="A3461" s="24" t="s">
        <v>5487</v>
      </c>
      <c r="B3461" s="70" t="s">
        <v>5448</v>
      </c>
      <c r="C3461" s="26">
        <v>9.1</v>
      </c>
      <c r="D3461" s="26">
        <v>14.16</v>
      </c>
      <c r="E3461" s="26">
        <v>23.16</v>
      </c>
      <c r="G3461" s="37"/>
      <c r="H3461" s="37"/>
      <c r="I3461" s="37"/>
      <c r="J3461" s="71">
        <f t="shared" si="1153"/>
        <v>0</v>
      </c>
      <c r="K3461" s="107">
        <f t="shared" si="1154"/>
        <v>0</v>
      </c>
    </row>
    <row r="3462" spans="1:11" s="69" customFormat="1" ht="12" customHeight="1">
      <c r="A3462" s="24" t="s">
        <v>5489</v>
      </c>
      <c r="B3462" s="70" t="s">
        <v>5449</v>
      </c>
      <c r="C3462" s="26">
        <v>9.1</v>
      </c>
      <c r="D3462" s="26">
        <v>14.16</v>
      </c>
      <c r="E3462" s="26">
        <v>23.16</v>
      </c>
      <c r="G3462" s="37"/>
      <c r="H3462" s="37"/>
      <c r="I3462" s="37"/>
      <c r="J3462" s="71">
        <f t="shared" si="1153"/>
        <v>0</v>
      </c>
      <c r="K3462" s="107">
        <f t="shared" si="1154"/>
        <v>0</v>
      </c>
    </row>
    <row r="3463" spans="1:11" s="69" customFormat="1" ht="12" customHeight="1">
      <c r="A3463" s="24" t="s">
        <v>5483</v>
      </c>
      <c r="B3463" s="70" t="s">
        <v>5458</v>
      </c>
      <c r="C3463" s="26">
        <v>9.1</v>
      </c>
      <c r="D3463" s="26">
        <v>14.16</v>
      </c>
      <c r="E3463" s="26">
        <v>23.16</v>
      </c>
      <c r="G3463" s="37"/>
      <c r="H3463" s="37"/>
      <c r="I3463" s="37"/>
      <c r="J3463" s="71">
        <f t="shared" si="1153"/>
        <v>0</v>
      </c>
      <c r="K3463" s="107">
        <f t="shared" si="1154"/>
        <v>0</v>
      </c>
    </row>
    <row r="3464" spans="1:11" s="69" customFormat="1" ht="12" customHeight="1">
      <c r="A3464" s="24" t="s">
        <v>5485</v>
      </c>
      <c r="B3464" s="70" t="s">
        <v>5459</v>
      </c>
      <c r="C3464" s="26">
        <v>9.1</v>
      </c>
      <c r="D3464" s="26">
        <v>14.16</v>
      </c>
      <c r="E3464" s="26">
        <v>23.16</v>
      </c>
      <c r="G3464" s="37"/>
      <c r="H3464" s="37"/>
      <c r="I3464" s="37"/>
      <c r="J3464" s="71">
        <f t="shared" si="1153"/>
        <v>0</v>
      </c>
      <c r="K3464" s="107">
        <f t="shared" si="1154"/>
        <v>0</v>
      </c>
    </row>
    <row r="3465" spans="1:11" s="69" customFormat="1" ht="12" customHeight="1">
      <c r="A3465" s="24" t="s">
        <v>5491</v>
      </c>
      <c r="B3465" s="70" t="s">
        <v>5450</v>
      </c>
      <c r="C3465" s="26">
        <v>9.1</v>
      </c>
      <c r="D3465" s="26">
        <v>14.16</v>
      </c>
      <c r="E3465" s="26">
        <v>23.16</v>
      </c>
      <c r="G3465" s="37"/>
      <c r="H3465" s="37"/>
      <c r="I3465" s="37"/>
      <c r="J3465" s="71">
        <f t="shared" si="1153"/>
        <v>0</v>
      </c>
      <c r="K3465" s="107">
        <f t="shared" si="1154"/>
        <v>0</v>
      </c>
    </row>
    <row r="3466" spans="1:11" s="69" customFormat="1" ht="12" customHeight="1">
      <c r="A3466" s="24" t="s">
        <v>5493</v>
      </c>
      <c r="B3466" s="70" t="s">
        <v>5496</v>
      </c>
      <c r="C3466" s="26">
        <v>9.1</v>
      </c>
      <c r="D3466" s="26">
        <v>14.16</v>
      </c>
      <c r="E3466" s="26">
        <v>23.16</v>
      </c>
      <c r="G3466" s="39"/>
      <c r="H3466" s="39"/>
      <c r="I3466" s="39"/>
      <c r="J3466" s="71">
        <f t="shared" si="1153"/>
        <v>0</v>
      </c>
      <c r="K3466" s="107">
        <f t="shared" si="1154"/>
        <v>0</v>
      </c>
    </row>
    <row r="3467" spans="1:11" s="69" customFormat="1" ht="12" customHeight="1">
      <c r="A3467" s="51"/>
      <c r="B3467" s="74"/>
      <c r="C3467" s="47" t="s">
        <v>9464</v>
      </c>
      <c r="D3467" s="20" t="s">
        <v>9465</v>
      </c>
      <c r="E3467" s="21" t="s">
        <v>5564</v>
      </c>
      <c r="F3467" s="67"/>
      <c r="G3467" s="42" t="s">
        <v>9464</v>
      </c>
      <c r="H3467" s="42" t="s">
        <v>9465</v>
      </c>
      <c r="I3467" s="42" t="s">
        <v>5564</v>
      </c>
      <c r="J3467" s="73"/>
    </row>
    <row r="3468" spans="1:11" s="69" customFormat="1" ht="12" customHeight="1">
      <c r="A3468" s="24" t="s">
        <v>5460</v>
      </c>
      <c r="B3468" s="70" t="s">
        <v>5445</v>
      </c>
      <c r="C3468" s="26">
        <v>8.4600000000000009</v>
      </c>
      <c r="D3468" s="26">
        <v>13.16</v>
      </c>
      <c r="E3468" s="26">
        <v>21.53</v>
      </c>
      <c r="G3468" s="37"/>
      <c r="H3468" s="37"/>
      <c r="I3468" s="37"/>
      <c r="J3468" s="71">
        <f t="shared" ref="J3468:J3485" si="1155">(C3468*G3468)+(D3468*H3468)+(E3468*I3468)</f>
        <v>0</v>
      </c>
      <c r="K3468" s="107">
        <f t="shared" ref="K3468:K3485" si="1156">SUBTOTAL(9,G3468:I3468)</f>
        <v>0</v>
      </c>
    </row>
    <row r="3469" spans="1:11" s="69" customFormat="1" ht="12" customHeight="1">
      <c r="A3469" s="24" t="s">
        <v>5463</v>
      </c>
      <c r="B3469" s="70" t="s">
        <v>5451</v>
      </c>
      <c r="C3469" s="26">
        <v>8.4600000000000009</v>
      </c>
      <c r="D3469" s="26">
        <v>13.16</v>
      </c>
      <c r="E3469" s="26">
        <v>21.53</v>
      </c>
      <c r="G3469" s="37"/>
      <c r="H3469" s="37"/>
      <c r="I3469" s="37"/>
      <c r="J3469" s="71">
        <f t="shared" si="1155"/>
        <v>0</v>
      </c>
      <c r="K3469" s="107">
        <f t="shared" si="1156"/>
        <v>0</v>
      </c>
    </row>
    <row r="3470" spans="1:11" s="69" customFormat="1" ht="12" customHeight="1">
      <c r="A3470" s="24" t="s">
        <v>5464</v>
      </c>
      <c r="B3470" s="70" t="s">
        <v>5452</v>
      </c>
      <c r="C3470" s="26">
        <v>8.4600000000000009</v>
      </c>
      <c r="D3470" s="26">
        <v>13.16</v>
      </c>
      <c r="E3470" s="26">
        <v>21.53</v>
      </c>
      <c r="G3470" s="37"/>
      <c r="H3470" s="37"/>
      <c r="I3470" s="37"/>
      <c r="J3470" s="71">
        <f t="shared" si="1155"/>
        <v>0</v>
      </c>
      <c r="K3470" s="107">
        <f t="shared" si="1156"/>
        <v>0</v>
      </c>
    </row>
    <row r="3471" spans="1:11" s="69" customFormat="1" ht="12" customHeight="1">
      <c r="A3471" s="24" t="s">
        <v>5466</v>
      </c>
      <c r="B3471" s="70" t="s">
        <v>5457</v>
      </c>
      <c r="C3471" s="26">
        <v>8.4600000000000009</v>
      </c>
      <c r="D3471" s="26">
        <v>13.16</v>
      </c>
      <c r="E3471" s="26">
        <v>21.53</v>
      </c>
      <c r="G3471" s="37"/>
      <c r="H3471" s="37"/>
      <c r="I3471" s="37"/>
      <c r="J3471" s="71">
        <f t="shared" si="1155"/>
        <v>0</v>
      </c>
      <c r="K3471" s="107">
        <f t="shared" si="1156"/>
        <v>0</v>
      </c>
    </row>
    <row r="3472" spans="1:11" s="69" customFormat="1" ht="12" customHeight="1">
      <c r="A3472" s="24" t="s">
        <v>5468</v>
      </c>
      <c r="B3472" s="70" t="s">
        <v>5446</v>
      </c>
      <c r="C3472" s="26">
        <v>8.4600000000000009</v>
      </c>
      <c r="D3472" s="26">
        <v>13.16</v>
      </c>
      <c r="E3472" s="26">
        <v>21.53</v>
      </c>
      <c r="G3472" s="37"/>
      <c r="H3472" s="37"/>
      <c r="I3472" s="37"/>
      <c r="J3472" s="71">
        <f t="shared" si="1155"/>
        <v>0</v>
      </c>
      <c r="K3472" s="107">
        <f t="shared" si="1156"/>
        <v>0</v>
      </c>
    </row>
    <row r="3473" spans="1:11" s="69" customFormat="1" ht="12" customHeight="1">
      <c r="A3473" s="24" t="s">
        <v>5470</v>
      </c>
      <c r="B3473" s="70" t="s">
        <v>5453</v>
      </c>
      <c r="C3473" s="26">
        <v>8.4600000000000009</v>
      </c>
      <c r="D3473" s="26">
        <v>13.16</v>
      </c>
      <c r="E3473" s="26">
        <v>21.53</v>
      </c>
      <c r="G3473" s="37"/>
      <c r="H3473" s="37"/>
      <c r="I3473" s="37"/>
      <c r="J3473" s="71">
        <f t="shared" si="1155"/>
        <v>0</v>
      </c>
      <c r="K3473" s="107">
        <f t="shared" si="1156"/>
        <v>0</v>
      </c>
    </row>
    <row r="3474" spans="1:11" s="69" customFormat="1" ht="12" customHeight="1">
      <c r="A3474" s="24" t="s">
        <v>5472</v>
      </c>
      <c r="B3474" s="70" t="s">
        <v>5454</v>
      </c>
      <c r="C3474" s="26">
        <v>8.4600000000000009</v>
      </c>
      <c r="D3474" s="26">
        <v>13.16</v>
      </c>
      <c r="E3474" s="26">
        <v>21.53</v>
      </c>
      <c r="G3474" s="37"/>
      <c r="H3474" s="37"/>
      <c r="I3474" s="37"/>
      <c r="J3474" s="71">
        <f t="shared" si="1155"/>
        <v>0</v>
      </c>
      <c r="K3474" s="107">
        <f t="shared" si="1156"/>
        <v>0</v>
      </c>
    </row>
    <row r="3475" spans="1:11" s="69" customFormat="1" ht="12" customHeight="1">
      <c r="A3475" s="24" t="s">
        <v>5474</v>
      </c>
      <c r="B3475" s="70" t="s">
        <v>5455</v>
      </c>
      <c r="C3475" s="26">
        <v>8.4600000000000009</v>
      </c>
      <c r="D3475" s="26">
        <v>13.16</v>
      </c>
      <c r="E3475" s="26">
        <v>21.53</v>
      </c>
      <c r="G3475" s="37"/>
      <c r="H3475" s="37"/>
      <c r="I3475" s="37"/>
      <c r="J3475" s="71">
        <f t="shared" si="1155"/>
        <v>0</v>
      </c>
      <c r="K3475" s="107">
        <f t="shared" si="1156"/>
        <v>0</v>
      </c>
    </row>
    <row r="3476" spans="1:11" s="69" customFormat="1" ht="12" customHeight="1">
      <c r="A3476" s="24" t="s">
        <v>8857</v>
      </c>
      <c r="B3476" s="70" t="s">
        <v>9700</v>
      </c>
      <c r="C3476" s="26">
        <v>8.4600000000000009</v>
      </c>
      <c r="D3476" s="26">
        <v>13.16</v>
      </c>
      <c r="E3476" s="26">
        <v>21.53</v>
      </c>
      <c r="G3476" s="37"/>
      <c r="H3476" s="37"/>
      <c r="I3476" s="37"/>
      <c r="J3476" s="71">
        <f t="shared" si="1155"/>
        <v>0</v>
      </c>
      <c r="K3476" s="107">
        <f t="shared" si="1156"/>
        <v>0</v>
      </c>
    </row>
    <row r="3477" spans="1:11" s="69" customFormat="1" ht="12" customHeight="1">
      <c r="A3477" s="24" t="s">
        <v>5478</v>
      </c>
      <c r="B3477" s="80" t="s">
        <v>5494</v>
      </c>
      <c r="C3477" s="26">
        <v>8.4600000000000009</v>
      </c>
      <c r="D3477" s="26">
        <v>13.16</v>
      </c>
      <c r="E3477" s="26">
        <v>21.53</v>
      </c>
      <c r="G3477" s="37"/>
      <c r="H3477" s="37"/>
      <c r="I3477" s="37"/>
      <c r="J3477" s="71">
        <f t="shared" si="1155"/>
        <v>0</v>
      </c>
      <c r="K3477" s="107">
        <f t="shared" si="1156"/>
        <v>0</v>
      </c>
    </row>
    <row r="3478" spans="1:11" s="69" customFormat="1" ht="12" customHeight="1">
      <c r="A3478" s="24" t="s">
        <v>5476</v>
      </c>
      <c r="B3478" s="80" t="s">
        <v>5447</v>
      </c>
      <c r="C3478" s="26">
        <v>8.4600000000000009</v>
      </c>
      <c r="D3478" s="26">
        <v>13.16</v>
      </c>
      <c r="E3478" s="26">
        <v>21.53</v>
      </c>
      <c r="G3478" s="37"/>
      <c r="H3478" s="37"/>
      <c r="I3478" s="37"/>
      <c r="J3478" s="71">
        <f t="shared" si="1155"/>
        <v>0</v>
      </c>
      <c r="K3478" s="107">
        <f t="shared" si="1156"/>
        <v>0</v>
      </c>
    </row>
    <row r="3479" spans="1:11" s="69" customFormat="1" ht="12" customHeight="1">
      <c r="A3479" s="24" t="s">
        <v>5480</v>
      </c>
      <c r="B3479" s="80" t="s">
        <v>5456</v>
      </c>
      <c r="C3479" s="26">
        <v>8.4600000000000009</v>
      </c>
      <c r="D3479" s="26">
        <v>13.16</v>
      </c>
      <c r="E3479" s="26">
        <v>21.53</v>
      </c>
      <c r="G3479" s="37"/>
      <c r="H3479" s="37"/>
      <c r="I3479" s="37"/>
      <c r="J3479" s="71">
        <f t="shared" si="1155"/>
        <v>0</v>
      </c>
      <c r="K3479" s="107">
        <f t="shared" si="1156"/>
        <v>0</v>
      </c>
    </row>
    <row r="3480" spans="1:11" s="69" customFormat="1" ht="12" customHeight="1">
      <c r="A3480" s="24" t="s">
        <v>5486</v>
      </c>
      <c r="B3480" s="80" t="s">
        <v>5448</v>
      </c>
      <c r="C3480" s="26">
        <v>8.4600000000000009</v>
      </c>
      <c r="D3480" s="26">
        <v>13.16</v>
      </c>
      <c r="E3480" s="26">
        <v>21.53</v>
      </c>
      <c r="G3480" s="37"/>
      <c r="H3480" s="37"/>
      <c r="I3480" s="37"/>
      <c r="J3480" s="71">
        <f t="shared" si="1155"/>
        <v>0</v>
      </c>
      <c r="K3480" s="107">
        <f t="shared" si="1156"/>
        <v>0</v>
      </c>
    </row>
    <row r="3481" spans="1:11" s="69" customFormat="1" ht="12" customHeight="1">
      <c r="A3481" s="24" t="s">
        <v>5488</v>
      </c>
      <c r="B3481" s="80" t="s">
        <v>5449</v>
      </c>
      <c r="C3481" s="26">
        <v>8.4600000000000009</v>
      </c>
      <c r="D3481" s="26">
        <v>13.16</v>
      </c>
      <c r="E3481" s="26">
        <v>21.53</v>
      </c>
      <c r="G3481" s="37"/>
      <c r="H3481" s="37"/>
      <c r="I3481" s="37"/>
      <c r="J3481" s="71">
        <f t="shared" si="1155"/>
        <v>0</v>
      </c>
      <c r="K3481" s="107">
        <f t="shared" si="1156"/>
        <v>0</v>
      </c>
    </row>
    <row r="3482" spans="1:11" s="69" customFormat="1" ht="12" customHeight="1">
      <c r="A3482" s="24" t="s">
        <v>5482</v>
      </c>
      <c r="B3482" s="80" t="s">
        <v>5458</v>
      </c>
      <c r="C3482" s="26">
        <v>8.4600000000000009</v>
      </c>
      <c r="D3482" s="26">
        <v>13.16</v>
      </c>
      <c r="E3482" s="26">
        <v>21.53</v>
      </c>
      <c r="G3482" s="37"/>
      <c r="H3482" s="37"/>
      <c r="I3482" s="37"/>
      <c r="J3482" s="71">
        <f t="shared" si="1155"/>
        <v>0</v>
      </c>
      <c r="K3482" s="107">
        <f t="shared" si="1156"/>
        <v>0</v>
      </c>
    </row>
    <row r="3483" spans="1:11" s="69" customFormat="1" ht="12" customHeight="1">
      <c r="A3483" s="24" t="s">
        <v>5484</v>
      </c>
      <c r="B3483" s="80" t="s">
        <v>5459</v>
      </c>
      <c r="C3483" s="26">
        <v>8.4600000000000009</v>
      </c>
      <c r="D3483" s="26">
        <v>13.16</v>
      </c>
      <c r="E3483" s="26">
        <v>21.53</v>
      </c>
      <c r="G3483" s="37"/>
      <c r="H3483" s="37"/>
      <c r="I3483" s="37"/>
      <c r="J3483" s="71">
        <f t="shared" si="1155"/>
        <v>0</v>
      </c>
      <c r="K3483" s="107">
        <f t="shared" si="1156"/>
        <v>0</v>
      </c>
    </row>
    <row r="3484" spans="1:11" s="69" customFormat="1" ht="12" customHeight="1">
      <c r="A3484" s="24" t="s">
        <v>5490</v>
      </c>
      <c r="B3484" s="70" t="s">
        <v>5450</v>
      </c>
      <c r="C3484" s="26">
        <v>8.4600000000000009</v>
      </c>
      <c r="D3484" s="26">
        <v>13.16</v>
      </c>
      <c r="E3484" s="26">
        <v>21.53</v>
      </c>
      <c r="G3484" s="37"/>
      <c r="H3484" s="37"/>
      <c r="I3484" s="37"/>
      <c r="J3484" s="71">
        <f t="shared" si="1155"/>
        <v>0</v>
      </c>
      <c r="K3484" s="107">
        <f t="shared" si="1156"/>
        <v>0</v>
      </c>
    </row>
    <row r="3485" spans="1:11" s="69" customFormat="1" ht="12" customHeight="1">
      <c r="A3485" s="24" t="s">
        <v>5492</v>
      </c>
      <c r="B3485" s="70" t="s">
        <v>5496</v>
      </c>
      <c r="C3485" s="26">
        <v>8.4600000000000009</v>
      </c>
      <c r="D3485" s="26">
        <v>13.16</v>
      </c>
      <c r="E3485" s="26">
        <v>21.53</v>
      </c>
      <c r="G3485" s="39"/>
      <c r="H3485" s="39"/>
      <c r="I3485" s="39"/>
      <c r="J3485" s="71">
        <f t="shared" si="1155"/>
        <v>0</v>
      </c>
      <c r="K3485" s="107">
        <f t="shared" si="1156"/>
        <v>0</v>
      </c>
    </row>
    <row r="3486" spans="1:11" s="69" customFormat="1" ht="12" customHeight="1">
      <c r="A3486" s="51"/>
      <c r="B3486" s="74"/>
      <c r="C3486" s="47" t="s">
        <v>9491</v>
      </c>
      <c r="D3486" s="20" t="s">
        <v>9481</v>
      </c>
      <c r="E3486" s="21" t="s">
        <v>2115</v>
      </c>
      <c r="F3486" s="67"/>
      <c r="G3486" s="42" t="s">
        <v>9491</v>
      </c>
      <c r="H3486" s="42" t="s">
        <v>9481</v>
      </c>
      <c r="I3486" s="42" t="s">
        <v>2115</v>
      </c>
      <c r="J3486" s="73"/>
    </row>
    <row r="3487" spans="1:11" s="69" customFormat="1" ht="12" customHeight="1">
      <c r="A3487" s="24" t="s">
        <v>5422</v>
      </c>
      <c r="B3487" s="70" t="s">
        <v>1264</v>
      </c>
      <c r="C3487" s="26">
        <v>9.26</v>
      </c>
      <c r="D3487" s="26">
        <v>14.4</v>
      </c>
      <c r="E3487" s="26">
        <v>23.56</v>
      </c>
      <c r="G3487" s="37"/>
      <c r="H3487" s="37"/>
      <c r="I3487" s="37"/>
      <c r="J3487" s="71">
        <f t="shared" ref="J3487:J3499" si="1157">(C3487*G3487)+(D3487*H3487)+(E3487*I3487)</f>
        <v>0</v>
      </c>
      <c r="K3487" s="107">
        <f t="shared" ref="K3487:K3499" si="1158">SUBTOTAL(9,G3487:I3487)</f>
        <v>0</v>
      </c>
    </row>
    <row r="3488" spans="1:11" s="69" customFormat="1" ht="12" customHeight="1">
      <c r="A3488" s="24" t="s">
        <v>5424</v>
      </c>
      <c r="B3488" s="70" t="s">
        <v>1266</v>
      </c>
      <c r="C3488" s="26">
        <v>9.26</v>
      </c>
      <c r="D3488" s="26">
        <v>14.4</v>
      </c>
      <c r="E3488" s="26">
        <v>23.56</v>
      </c>
      <c r="G3488" s="37"/>
      <c r="H3488" s="37"/>
      <c r="I3488" s="37"/>
      <c r="J3488" s="71">
        <f t="shared" si="1157"/>
        <v>0</v>
      </c>
      <c r="K3488" s="107">
        <f t="shared" si="1158"/>
        <v>0</v>
      </c>
    </row>
    <row r="3489" spans="1:11" s="69" customFormat="1" ht="12" customHeight="1">
      <c r="A3489" s="24" t="s">
        <v>5426</v>
      </c>
      <c r="B3489" s="70" t="s">
        <v>1265</v>
      </c>
      <c r="C3489" s="26">
        <v>9.26</v>
      </c>
      <c r="D3489" s="26">
        <v>14.4</v>
      </c>
      <c r="E3489" s="26">
        <v>23.56</v>
      </c>
      <c r="G3489" s="37"/>
      <c r="H3489" s="37"/>
      <c r="I3489" s="37"/>
      <c r="J3489" s="71">
        <f t="shared" si="1157"/>
        <v>0</v>
      </c>
      <c r="K3489" s="107">
        <f t="shared" si="1158"/>
        <v>0</v>
      </c>
    </row>
    <row r="3490" spans="1:11" s="69" customFormat="1" ht="12" customHeight="1">
      <c r="A3490" s="24" t="s">
        <v>5428</v>
      </c>
      <c r="B3490" s="70" t="s">
        <v>1260</v>
      </c>
      <c r="C3490" s="26">
        <v>9.26</v>
      </c>
      <c r="D3490" s="26">
        <v>14.4</v>
      </c>
      <c r="E3490" s="26">
        <v>23.56</v>
      </c>
      <c r="G3490" s="37"/>
      <c r="H3490" s="37"/>
      <c r="I3490" s="37"/>
      <c r="J3490" s="71">
        <f t="shared" si="1157"/>
        <v>0</v>
      </c>
      <c r="K3490" s="107">
        <f t="shared" si="1158"/>
        <v>0</v>
      </c>
    </row>
    <row r="3491" spans="1:11" s="69" customFormat="1" ht="12" customHeight="1">
      <c r="A3491" s="24" t="s">
        <v>5434</v>
      </c>
      <c r="B3491" s="70" t="s">
        <v>5419</v>
      </c>
      <c r="C3491" s="26">
        <v>9.26</v>
      </c>
      <c r="D3491" s="26">
        <v>14.4</v>
      </c>
      <c r="E3491" s="26">
        <v>23.56</v>
      </c>
      <c r="G3491" s="37"/>
      <c r="H3491" s="37"/>
      <c r="I3491" s="37"/>
      <c r="J3491" s="71">
        <f t="shared" si="1157"/>
        <v>0</v>
      </c>
      <c r="K3491" s="107">
        <f t="shared" si="1158"/>
        <v>0</v>
      </c>
    </row>
    <row r="3492" spans="1:11" s="69" customFormat="1" ht="12" customHeight="1">
      <c r="A3492" s="24" t="s">
        <v>5430</v>
      </c>
      <c r="B3492" s="70" t="s">
        <v>1261</v>
      </c>
      <c r="C3492" s="26">
        <v>9.26</v>
      </c>
      <c r="D3492" s="26">
        <v>14.4</v>
      </c>
      <c r="E3492" s="26">
        <v>23.56</v>
      </c>
      <c r="G3492" s="37"/>
      <c r="H3492" s="37"/>
      <c r="I3492" s="37"/>
      <c r="J3492" s="71">
        <f t="shared" si="1157"/>
        <v>0</v>
      </c>
      <c r="K3492" s="107">
        <f t="shared" si="1158"/>
        <v>0</v>
      </c>
    </row>
    <row r="3493" spans="1:11" s="69" customFormat="1" ht="12" customHeight="1">
      <c r="A3493" s="24" t="s">
        <v>5432</v>
      </c>
      <c r="B3493" s="70" t="s">
        <v>1267</v>
      </c>
      <c r="C3493" s="26">
        <v>9.26</v>
      </c>
      <c r="D3493" s="26">
        <v>14.4</v>
      </c>
      <c r="E3493" s="26">
        <v>23.56</v>
      </c>
      <c r="G3493" s="37"/>
      <c r="H3493" s="37"/>
      <c r="I3493" s="37"/>
      <c r="J3493" s="71">
        <f t="shared" si="1157"/>
        <v>0</v>
      </c>
      <c r="K3493" s="107">
        <f t="shared" si="1158"/>
        <v>0</v>
      </c>
    </row>
    <row r="3494" spans="1:11" s="69" customFormat="1" ht="12" customHeight="1">
      <c r="A3494" s="24" t="s">
        <v>5440</v>
      </c>
      <c r="B3494" s="70" t="s">
        <v>1268</v>
      </c>
      <c r="C3494" s="26">
        <v>9.26</v>
      </c>
      <c r="D3494" s="26">
        <v>14.4</v>
      </c>
      <c r="E3494" s="26">
        <v>23.56</v>
      </c>
      <c r="G3494" s="37"/>
      <c r="H3494" s="37"/>
      <c r="I3494" s="37"/>
      <c r="J3494" s="71">
        <f t="shared" si="1157"/>
        <v>0</v>
      </c>
      <c r="K3494" s="107">
        <f t="shared" si="1158"/>
        <v>0</v>
      </c>
    </row>
    <row r="3495" spans="1:11" s="69" customFormat="1" ht="12" customHeight="1">
      <c r="A3495" s="24" t="s">
        <v>5436</v>
      </c>
      <c r="B3495" s="70" t="s">
        <v>5418</v>
      </c>
      <c r="C3495" s="26">
        <v>9.26</v>
      </c>
      <c r="D3495" s="26">
        <v>14.4</v>
      </c>
      <c r="E3495" s="26">
        <v>23.56</v>
      </c>
      <c r="G3495" s="37"/>
      <c r="H3495" s="37"/>
      <c r="I3495" s="37"/>
      <c r="J3495" s="71">
        <f t="shared" si="1157"/>
        <v>0</v>
      </c>
      <c r="K3495" s="107">
        <f t="shared" si="1158"/>
        <v>0</v>
      </c>
    </row>
    <row r="3496" spans="1:11" s="69" customFormat="1" ht="12" customHeight="1">
      <c r="A3496" s="24" t="s">
        <v>5438</v>
      </c>
      <c r="B3496" s="70" t="s">
        <v>5420</v>
      </c>
      <c r="C3496" s="26">
        <v>9.26</v>
      </c>
      <c r="D3496" s="26">
        <v>14.4</v>
      </c>
      <c r="E3496" s="26">
        <v>23.56</v>
      </c>
      <c r="G3496" s="37"/>
      <c r="H3496" s="37"/>
      <c r="I3496" s="37"/>
      <c r="J3496" s="71">
        <f t="shared" si="1157"/>
        <v>0</v>
      </c>
      <c r="K3496" s="107">
        <f t="shared" si="1158"/>
        <v>0</v>
      </c>
    </row>
    <row r="3497" spans="1:11" s="69" customFormat="1" ht="12" customHeight="1">
      <c r="A3497" s="24" t="s">
        <v>8855</v>
      </c>
      <c r="B3497" s="70" t="s">
        <v>8853</v>
      </c>
      <c r="C3497" s="26">
        <v>9.26</v>
      </c>
      <c r="D3497" s="26">
        <v>14.4</v>
      </c>
      <c r="E3497" s="26">
        <v>23.56</v>
      </c>
      <c r="G3497" s="37"/>
      <c r="H3497" s="37"/>
      <c r="I3497" s="37"/>
      <c r="J3497" s="71">
        <f t="shared" si="1157"/>
        <v>0</v>
      </c>
      <c r="K3497" s="107">
        <f t="shared" si="1158"/>
        <v>0</v>
      </c>
    </row>
    <row r="3498" spans="1:11" s="69" customFormat="1" ht="12" customHeight="1">
      <c r="A3498" s="24" t="s">
        <v>5442</v>
      </c>
      <c r="B3498" s="70" t="s">
        <v>1263</v>
      </c>
      <c r="C3498" s="26">
        <v>9.26</v>
      </c>
      <c r="D3498" s="26">
        <v>14.4</v>
      </c>
      <c r="E3498" s="26">
        <v>23.56</v>
      </c>
      <c r="G3498" s="37"/>
      <c r="H3498" s="37"/>
      <c r="I3498" s="37"/>
      <c r="J3498" s="71">
        <f t="shared" si="1157"/>
        <v>0</v>
      </c>
      <c r="K3498" s="107">
        <f t="shared" si="1158"/>
        <v>0</v>
      </c>
    </row>
    <row r="3499" spans="1:11" s="69" customFormat="1" ht="12" customHeight="1">
      <c r="A3499" s="24" t="s">
        <v>5443</v>
      </c>
      <c r="B3499" s="70" t="s">
        <v>1262</v>
      </c>
      <c r="C3499" s="26">
        <v>9.26</v>
      </c>
      <c r="D3499" s="26">
        <v>14.4</v>
      </c>
      <c r="E3499" s="26">
        <v>23.56</v>
      </c>
      <c r="G3499" s="39"/>
      <c r="H3499" s="39"/>
      <c r="I3499" s="39"/>
      <c r="J3499" s="71">
        <f t="shared" si="1157"/>
        <v>0</v>
      </c>
      <c r="K3499" s="107">
        <f t="shared" si="1158"/>
        <v>0</v>
      </c>
    </row>
    <row r="3500" spans="1:11" s="69" customFormat="1" ht="12" customHeight="1">
      <c r="A3500" s="51"/>
      <c r="B3500" s="74"/>
      <c r="C3500" s="47" t="s">
        <v>9464</v>
      </c>
      <c r="D3500" s="20" t="s">
        <v>9465</v>
      </c>
      <c r="E3500" s="21" t="s">
        <v>5564</v>
      </c>
      <c r="F3500" s="67"/>
      <c r="G3500" s="42" t="s">
        <v>9464</v>
      </c>
      <c r="H3500" s="42" t="s">
        <v>9465</v>
      </c>
      <c r="I3500" s="42" t="s">
        <v>5564</v>
      </c>
      <c r="J3500" s="73"/>
    </row>
    <row r="3501" spans="1:11" s="69" customFormat="1" ht="12" customHeight="1">
      <c r="A3501" s="24" t="s">
        <v>5421</v>
      </c>
      <c r="B3501" s="70" t="s">
        <v>1264</v>
      </c>
      <c r="C3501" s="26">
        <v>8.61</v>
      </c>
      <c r="D3501" s="26">
        <v>13.4</v>
      </c>
      <c r="E3501" s="26">
        <v>21.93</v>
      </c>
      <c r="G3501" s="37"/>
      <c r="H3501" s="37"/>
      <c r="I3501" s="37"/>
      <c r="J3501" s="71">
        <f t="shared" ref="J3501" si="1159">(C3501*G3501)+(D3501*H3501)+(E3501*I3501)</f>
        <v>0</v>
      </c>
      <c r="K3501" s="107">
        <f t="shared" ref="K3501:K3513" si="1160">SUBTOTAL(9,G3501:I3501)</f>
        <v>0</v>
      </c>
    </row>
    <row r="3502" spans="1:11" s="69" customFormat="1" ht="12" customHeight="1">
      <c r="A3502" s="24" t="s">
        <v>5423</v>
      </c>
      <c r="B3502" s="70" t="s">
        <v>1266</v>
      </c>
      <c r="C3502" s="26">
        <v>8.61</v>
      </c>
      <c r="D3502" s="26">
        <v>13.4</v>
      </c>
      <c r="E3502" s="26">
        <v>21.93</v>
      </c>
      <c r="G3502" s="37"/>
      <c r="H3502" s="37"/>
      <c r="I3502" s="37"/>
      <c r="J3502" s="71">
        <f t="shared" ref="J3502:J3513" si="1161">(C3502*G3502)+(D3502*H3502)+(E3502*I3502)</f>
        <v>0</v>
      </c>
      <c r="K3502" s="107">
        <f t="shared" si="1160"/>
        <v>0</v>
      </c>
    </row>
    <row r="3503" spans="1:11" s="69" customFormat="1" ht="12" customHeight="1">
      <c r="A3503" s="24" t="s">
        <v>5425</v>
      </c>
      <c r="B3503" s="70" t="s">
        <v>1265</v>
      </c>
      <c r="C3503" s="26">
        <v>8.61</v>
      </c>
      <c r="D3503" s="26">
        <v>13.4</v>
      </c>
      <c r="E3503" s="26">
        <v>21.93</v>
      </c>
      <c r="G3503" s="37"/>
      <c r="H3503" s="37"/>
      <c r="I3503" s="37"/>
      <c r="J3503" s="71">
        <f t="shared" si="1161"/>
        <v>0</v>
      </c>
      <c r="K3503" s="107">
        <f t="shared" si="1160"/>
        <v>0</v>
      </c>
    </row>
    <row r="3504" spans="1:11" s="69" customFormat="1" ht="12" customHeight="1">
      <c r="A3504" s="24" t="s">
        <v>5427</v>
      </c>
      <c r="B3504" s="70" t="s">
        <v>1260</v>
      </c>
      <c r="C3504" s="26">
        <v>8.61</v>
      </c>
      <c r="D3504" s="26">
        <v>13.4</v>
      </c>
      <c r="E3504" s="26">
        <v>21.93</v>
      </c>
      <c r="G3504" s="37"/>
      <c r="H3504" s="37"/>
      <c r="I3504" s="37"/>
      <c r="J3504" s="71">
        <f t="shared" si="1161"/>
        <v>0</v>
      </c>
      <c r="K3504" s="107">
        <f t="shared" si="1160"/>
        <v>0</v>
      </c>
    </row>
    <row r="3505" spans="1:11" s="69" customFormat="1" ht="12" customHeight="1">
      <c r="A3505" s="24" t="s">
        <v>5433</v>
      </c>
      <c r="B3505" s="70" t="s">
        <v>5419</v>
      </c>
      <c r="C3505" s="26">
        <v>8.61</v>
      </c>
      <c r="D3505" s="26">
        <v>13.4</v>
      </c>
      <c r="E3505" s="26">
        <v>21.93</v>
      </c>
      <c r="G3505" s="37"/>
      <c r="H3505" s="37"/>
      <c r="I3505" s="37"/>
      <c r="J3505" s="71">
        <f t="shared" si="1161"/>
        <v>0</v>
      </c>
      <c r="K3505" s="107">
        <f t="shared" si="1160"/>
        <v>0</v>
      </c>
    </row>
    <row r="3506" spans="1:11" s="69" customFormat="1" ht="12" customHeight="1">
      <c r="A3506" s="24" t="s">
        <v>5429</v>
      </c>
      <c r="B3506" s="70" t="s">
        <v>1261</v>
      </c>
      <c r="C3506" s="26">
        <v>8.61</v>
      </c>
      <c r="D3506" s="26">
        <v>13.4</v>
      </c>
      <c r="E3506" s="26">
        <v>21.93</v>
      </c>
      <c r="G3506" s="37"/>
      <c r="H3506" s="37"/>
      <c r="I3506" s="37"/>
      <c r="J3506" s="71">
        <f t="shared" si="1161"/>
        <v>0</v>
      </c>
      <c r="K3506" s="107">
        <f t="shared" si="1160"/>
        <v>0</v>
      </c>
    </row>
    <row r="3507" spans="1:11" s="69" customFormat="1" ht="12" customHeight="1">
      <c r="A3507" s="24" t="s">
        <v>5431</v>
      </c>
      <c r="B3507" s="70" t="s">
        <v>1267</v>
      </c>
      <c r="C3507" s="26">
        <v>8.61</v>
      </c>
      <c r="D3507" s="26">
        <v>13.4</v>
      </c>
      <c r="E3507" s="26">
        <v>21.93</v>
      </c>
      <c r="G3507" s="37"/>
      <c r="H3507" s="37"/>
      <c r="I3507" s="37"/>
      <c r="J3507" s="71">
        <f t="shared" si="1161"/>
        <v>0</v>
      </c>
      <c r="K3507" s="107">
        <f t="shared" si="1160"/>
        <v>0</v>
      </c>
    </row>
    <row r="3508" spans="1:11" s="69" customFormat="1" ht="12" customHeight="1">
      <c r="A3508" s="24" t="s">
        <v>5439</v>
      </c>
      <c r="B3508" s="70" t="s">
        <v>1268</v>
      </c>
      <c r="C3508" s="26">
        <v>8.61</v>
      </c>
      <c r="D3508" s="26">
        <v>13.4</v>
      </c>
      <c r="E3508" s="26">
        <v>21.93</v>
      </c>
      <c r="G3508" s="37"/>
      <c r="H3508" s="37"/>
      <c r="I3508" s="37"/>
      <c r="J3508" s="71">
        <f t="shared" si="1161"/>
        <v>0</v>
      </c>
      <c r="K3508" s="107">
        <f t="shared" si="1160"/>
        <v>0</v>
      </c>
    </row>
    <row r="3509" spans="1:11" s="69" customFormat="1" ht="12" customHeight="1">
      <c r="A3509" s="24" t="s">
        <v>5435</v>
      </c>
      <c r="B3509" s="70" t="s">
        <v>5418</v>
      </c>
      <c r="C3509" s="26">
        <v>8.61</v>
      </c>
      <c r="D3509" s="26">
        <v>13.4</v>
      </c>
      <c r="E3509" s="26">
        <v>21.93</v>
      </c>
      <c r="G3509" s="37"/>
      <c r="H3509" s="37"/>
      <c r="I3509" s="37"/>
      <c r="J3509" s="71">
        <f t="shared" si="1161"/>
        <v>0</v>
      </c>
      <c r="K3509" s="107">
        <f t="shared" si="1160"/>
        <v>0</v>
      </c>
    </row>
    <row r="3510" spans="1:11" s="69" customFormat="1" ht="12" customHeight="1">
      <c r="A3510" s="24" t="s">
        <v>5437</v>
      </c>
      <c r="B3510" s="70" t="s">
        <v>5420</v>
      </c>
      <c r="C3510" s="26">
        <v>8.61</v>
      </c>
      <c r="D3510" s="26">
        <v>13.4</v>
      </c>
      <c r="E3510" s="26">
        <v>21.93</v>
      </c>
      <c r="G3510" s="37"/>
      <c r="H3510" s="37"/>
      <c r="I3510" s="37"/>
      <c r="J3510" s="71">
        <f t="shared" si="1161"/>
        <v>0</v>
      </c>
      <c r="K3510" s="107">
        <f t="shared" si="1160"/>
        <v>0</v>
      </c>
    </row>
    <row r="3511" spans="1:11" s="69" customFormat="1" ht="12" customHeight="1">
      <c r="A3511" s="24" t="s">
        <v>8854</v>
      </c>
      <c r="B3511" s="70" t="s">
        <v>8853</v>
      </c>
      <c r="C3511" s="26">
        <v>8.61</v>
      </c>
      <c r="D3511" s="26">
        <v>13.4</v>
      </c>
      <c r="E3511" s="26">
        <v>21.93</v>
      </c>
      <c r="G3511" s="37"/>
      <c r="H3511" s="37"/>
      <c r="I3511" s="37"/>
      <c r="J3511" s="71">
        <f t="shared" si="1161"/>
        <v>0</v>
      </c>
      <c r="K3511" s="107">
        <f t="shared" si="1160"/>
        <v>0</v>
      </c>
    </row>
    <row r="3512" spans="1:11" s="69" customFormat="1" ht="12" customHeight="1">
      <c r="A3512" s="24" t="s">
        <v>5444</v>
      </c>
      <c r="B3512" s="70" t="s">
        <v>1263</v>
      </c>
      <c r="C3512" s="26">
        <v>8.61</v>
      </c>
      <c r="D3512" s="26">
        <v>13.4</v>
      </c>
      <c r="E3512" s="26">
        <v>21.93</v>
      </c>
      <c r="G3512" s="37"/>
      <c r="H3512" s="37"/>
      <c r="I3512" s="37"/>
      <c r="J3512" s="71">
        <f t="shared" si="1161"/>
        <v>0</v>
      </c>
      <c r="K3512" s="107">
        <f t="shared" si="1160"/>
        <v>0</v>
      </c>
    </row>
    <row r="3513" spans="1:11" s="69" customFormat="1" ht="12" customHeight="1">
      <c r="A3513" s="24" t="s">
        <v>5441</v>
      </c>
      <c r="B3513" s="70" t="s">
        <v>1262</v>
      </c>
      <c r="C3513" s="26">
        <v>8.61</v>
      </c>
      <c r="D3513" s="26">
        <v>13.4</v>
      </c>
      <c r="E3513" s="26">
        <v>21.93</v>
      </c>
      <c r="G3513" s="39"/>
      <c r="H3513" s="39"/>
      <c r="I3513" s="39"/>
      <c r="J3513" s="71">
        <f t="shared" si="1161"/>
        <v>0</v>
      </c>
      <c r="K3513" s="107">
        <f t="shared" si="1160"/>
        <v>0</v>
      </c>
    </row>
    <row r="3514" spans="1:11" s="69" customFormat="1" ht="12" customHeight="1">
      <c r="A3514" s="51"/>
      <c r="B3514" s="72"/>
      <c r="C3514" s="47" t="s">
        <v>5564</v>
      </c>
      <c r="D3514" s="20" t="s">
        <v>9480</v>
      </c>
      <c r="E3514" s="21" t="s">
        <v>9483</v>
      </c>
      <c r="F3514" s="67"/>
      <c r="G3514" s="42" t="s">
        <v>5564</v>
      </c>
      <c r="H3514" s="42" t="s">
        <v>9480</v>
      </c>
      <c r="I3514" s="42" t="s">
        <v>9483</v>
      </c>
      <c r="J3514" s="73"/>
    </row>
    <row r="3515" spans="1:11" s="69" customFormat="1" ht="12" customHeight="1">
      <c r="A3515" s="24" t="s">
        <v>7309</v>
      </c>
      <c r="B3515" s="70" t="s">
        <v>7308</v>
      </c>
      <c r="C3515" s="26">
        <v>7.17</v>
      </c>
      <c r="D3515" s="26">
        <v>16.73</v>
      </c>
      <c r="E3515" s="26">
        <v>22.82</v>
      </c>
      <c r="G3515" s="37"/>
      <c r="H3515" s="37"/>
      <c r="I3515" s="37"/>
      <c r="J3515" s="71">
        <f t="shared" ref="J3515:J3518" si="1162">(C3515*G3515)+(D3515*H3515)+(E3515*I3515)</f>
        <v>0</v>
      </c>
      <c r="K3515" s="107">
        <f t="shared" ref="K3515:K3518" si="1163">SUBTOTAL(9,G3515:I3515)</f>
        <v>0</v>
      </c>
    </row>
    <row r="3516" spans="1:11" s="69" customFormat="1" ht="12" customHeight="1">
      <c r="A3516" s="24" t="s">
        <v>8023</v>
      </c>
      <c r="B3516" s="70" t="s">
        <v>8022</v>
      </c>
      <c r="C3516" s="26">
        <v>7.17</v>
      </c>
      <c r="D3516" s="26">
        <v>16.73</v>
      </c>
      <c r="E3516" s="26">
        <v>22.82</v>
      </c>
      <c r="G3516" s="37"/>
      <c r="H3516" s="37"/>
      <c r="I3516" s="37"/>
      <c r="J3516" s="71">
        <f t="shared" si="1162"/>
        <v>0</v>
      </c>
      <c r="K3516" s="107">
        <f t="shared" si="1163"/>
        <v>0</v>
      </c>
    </row>
    <row r="3517" spans="1:11" s="69" customFormat="1" ht="12" customHeight="1">
      <c r="A3517" s="24" t="s">
        <v>8019</v>
      </c>
      <c r="B3517" s="70" t="s">
        <v>8018</v>
      </c>
      <c r="C3517" s="26">
        <v>7.17</v>
      </c>
      <c r="D3517" s="26">
        <v>16.73</v>
      </c>
      <c r="E3517" s="26">
        <v>22.82</v>
      </c>
      <c r="G3517" s="37"/>
      <c r="H3517" s="37"/>
      <c r="I3517" s="37"/>
      <c r="J3517" s="71">
        <f t="shared" si="1162"/>
        <v>0</v>
      </c>
      <c r="K3517" s="107">
        <f t="shared" si="1163"/>
        <v>0</v>
      </c>
    </row>
    <row r="3518" spans="1:11" s="69" customFormat="1" ht="12" customHeight="1">
      <c r="A3518" s="24" t="s">
        <v>8021</v>
      </c>
      <c r="B3518" s="70" t="s">
        <v>8020</v>
      </c>
      <c r="C3518" s="26">
        <v>7.17</v>
      </c>
      <c r="D3518" s="26">
        <v>16.73</v>
      </c>
      <c r="E3518" s="26">
        <v>22.82</v>
      </c>
      <c r="G3518" s="39"/>
      <c r="H3518" s="39"/>
      <c r="I3518" s="39"/>
      <c r="J3518" s="71">
        <f t="shared" si="1162"/>
        <v>0</v>
      </c>
      <c r="K3518" s="107">
        <f t="shared" si="1163"/>
        <v>0</v>
      </c>
    </row>
    <row r="3519" spans="1:11" s="69" customFormat="1" ht="12" customHeight="1">
      <c r="A3519" s="51"/>
      <c r="B3519" s="72"/>
      <c r="C3519" s="47" t="s">
        <v>9464</v>
      </c>
      <c r="D3519" s="20" t="s">
        <v>9465</v>
      </c>
      <c r="E3519" s="21" t="s">
        <v>5564</v>
      </c>
      <c r="F3519" s="67"/>
      <c r="G3519" s="42" t="s">
        <v>9464</v>
      </c>
      <c r="H3519" s="42" t="s">
        <v>9465</v>
      </c>
      <c r="I3519" s="42" t="s">
        <v>5564</v>
      </c>
      <c r="J3519" s="73"/>
    </row>
    <row r="3520" spans="1:11" s="69" customFormat="1" ht="12" customHeight="1">
      <c r="A3520" s="24" t="s">
        <v>5581</v>
      </c>
      <c r="B3520" s="70" t="s">
        <v>5580</v>
      </c>
      <c r="C3520" s="26">
        <v>2.95</v>
      </c>
      <c r="D3520" s="26">
        <v>4.72</v>
      </c>
      <c r="E3520" s="26">
        <v>7.52</v>
      </c>
      <c r="G3520" s="37"/>
      <c r="H3520" s="37"/>
      <c r="I3520" s="37"/>
      <c r="J3520" s="71">
        <f t="shared" ref="J3520:J3526" si="1164">(C3520*G3520)+(D3520*H3520)+(E3520*I3520)</f>
        <v>0</v>
      </c>
      <c r="K3520" s="107">
        <f t="shared" ref="K3520:K3526" si="1165">SUBTOTAL(9,G3520:I3520)</f>
        <v>0</v>
      </c>
    </row>
    <row r="3521" spans="1:11" s="69" customFormat="1" ht="12" customHeight="1">
      <c r="A3521" s="24" t="s">
        <v>8115</v>
      </c>
      <c r="B3521" s="70" t="s">
        <v>8114</v>
      </c>
      <c r="C3521" s="26">
        <v>2.95</v>
      </c>
      <c r="D3521" s="26">
        <v>4.72</v>
      </c>
      <c r="E3521" s="26">
        <v>7.52</v>
      </c>
      <c r="G3521" s="37"/>
      <c r="H3521" s="37"/>
      <c r="I3521" s="37"/>
      <c r="J3521" s="71">
        <f t="shared" si="1164"/>
        <v>0</v>
      </c>
      <c r="K3521" s="107">
        <f t="shared" si="1165"/>
        <v>0</v>
      </c>
    </row>
    <row r="3522" spans="1:11" s="69" customFormat="1" ht="12" customHeight="1">
      <c r="A3522" s="24" t="s">
        <v>5583</v>
      </c>
      <c r="B3522" s="70" t="s">
        <v>5582</v>
      </c>
      <c r="C3522" s="26">
        <v>2.95</v>
      </c>
      <c r="D3522" s="26">
        <v>4.72</v>
      </c>
      <c r="E3522" s="26">
        <v>7.52</v>
      </c>
      <c r="G3522" s="37"/>
      <c r="H3522" s="37"/>
      <c r="I3522" s="37"/>
      <c r="J3522" s="71">
        <f t="shared" si="1164"/>
        <v>0</v>
      </c>
      <c r="K3522" s="107">
        <f t="shared" si="1165"/>
        <v>0</v>
      </c>
    </row>
    <row r="3523" spans="1:11" s="69" customFormat="1" ht="12" customHeight="1">
      <c r="A3523" s="24" t="s">
        <v>6473</v>
      </c>
      <c r="B3523" s="70" t="s">
        <v>6472</v>
      </c>
      <c r="C3523" s="26">
        <v>2.95</v>
      </c>
      <c r="D3523" s="26">
        <v>4.72</v>
      </c>
      <c r="E3523" s="26">
        <v>7.52</v>
      </c>
      <c r="G3523" s="37"/>
      <c r="H3523" s="37"/>
      <c r="I3523" s="37"/>
      <c r="J3523" s="71">
        <f t="shared" si="1164"/>
        <v>0</v>
      </c>
      <c r="K3523" s="107">
        <f t="shared" si="1165"/>
        <v>0</v>
      </c>
    </row>
    <row r="3524" spans="1:11" s="69" customFormat="1" ht="12" customHeight="1">
      <c r="A3524" s="24" t="s">
        <v>6276</v>
      </c>
      <c r="B3524" s="70" t="s">
        <v>5584</v>
      </c>
      <c r="C3524" s="26">
        <v>2.95</v>
      </c>
      <c r="D3524" s="26">
        <v>4.72</v>
      </c>
      <c r="E3524" s="26">
        <v>7.52</v>
      </c>
      <c r="G3524" s="37"/>
      <c r="H3524" s="37"/>
      <c r="I3524" s="37"/>
      <c r="J3524" s="71">
        <f t="shared" si="1164"/>
        <v>0</v>
      </c>
      <c r="K3524" s="107">
        <f t="shared" si="1165"/>
        <v>0</v>
      </c>
    </row>
    <row r="3525" spans="1:11" s="69" customFormat="1" ht="12" customHeight="1">
      <c r="A3525" s="24" t="s">
        <v>6278</v>
      </c>
      <c r="B3525" s="70" t="s">
        <v>6277</v>
      </c>
      <c r="C3525" s="26">
        <v>2.95</v>
      </c>
      <c r="D3525" s="26">
        <v>4.72</v>
      </c>
      <c r="E3525" s="26">
        <v>7.52</v>
      </c>
      <c r="G3525" s="37"/>
      <c r="H3525" s="37"/>
      <c r="I3525" s="37"/>
      <c r="J3525" s="71">
        <f t="shared" si="1164"/>
        <v>0</v>
      </c>
      <c r="K3525" s="107">
        <f t="shared" si="1165"/>
        <v>0</v>
      </c>
    </row>
    <row r="3526" spans="1:11" s="69" customFormat="1" ht="12" customHeight="1">
      <c r="A3526" s="24" t="s">
        <v>6280</v>
      </c>
      <c r="B3526" s="70" t="s">
        <v>6279</v>
      </c>
      <c r="C3526" s="26">
        <v>2.95</v>
      </c>
      <c r="D3526" s="26">
        <v>4.72</v>
      </c>
      <c r="E3526" s="26">
        <v>7.52</v>
      </c>
      <c r="G3526" s="39"/>
      <c r="H3526" s="39"/>
      <c r="I3526" s="39"/>
      <c r="J3526" s="71">
        <f t="shared" si="1164"/>
        <v>0</v>
      </c>
      <c r="K3526" s="107">
        <f t="shared" si="1165"/>
        <v>0</v>
      </c>
    </row>
    <row r="3527" spans="1:11" s="69" customFormat="1" ht="12" customHeight="1">
      <c r="A3527" s="51"/>
      <c r="B3527" s="72"/>
      <c r="C3527" s="47" t="s">
        <v>9481</v>
      </c>
      <c r="D3527" s="20" t="s">
        <v>2115</v>
      </c>
      <c r="E3527" s="21" t="s">
        <v>9482</v>
      </c>
      <c r="F3527" s="67"/>
      <c r="G3527" s="42" t="s">
        <v>9481</v>
      </c>
      <c r="H3527" s="42" t="s">
        <v>2115</v>
      </c>
      <c r="I3527" s="42" t="s">
        <v>9482</v>
      </c>
      <c r="J3527" s="73"/>
    </row>
    <row r="3528" spans="1:11" s="69" customFormat="1" ht="12" customHeight="1">
      <c r="A3528" s="24" t="s">
        <v>7293</v>
      </c>
      <c r="B3528" s="70" t="s">
        <v>2035</v>
      </c>
      <c r="C3528" s="26">
        <v>18.71</v>
      </c>
      <c r="D3528" s="26">
        <v>29.11</v>
      </c>
      <c r="E3528" s="26">
        <v>71.45</v>
      </c>
      <c r="G3528" s="37"/>
      <c r="H3528" s="37"/>
      <c r="I3528" s="37"/>
      <c r="J3528" s="71">
        <f t="shared" ref="J3528:J3549" si="1166">(C3528*G3528)+(D3528*H3528)+(E3528*I3528)</f>
        <v>0</v>
      </c>
      <c r="K3528" s="107">
        <f t="shared" ref="K3528:K3549" si="1167">SUBTOTAL(9,G3528:I3528)</f>
        <v>0</v>
      </c>
    </row>
    <row r="3529" spans="1:11" s="69" customFormat="1" ht="12" customHeight="1">
      <c r="A3529" s="24" t="s">
        <v>3745</v>
      </c>
      <c r="B3529" s="70" t="s">
        <v>3744</v>
      </c>
      <c r="C3529" s="26">
        <v>18.71</v>
      </c>
      <c r="D3529" s="26">
        <v>29.11</v>
      </c>
      <c r="E3529" s="26">
        <v>71.45</v>
      </c>
      <c r="G3529" s="37"/>
      <c r="H3529" s="37"/>
      <c r="I3529" s="37"/>
      <c r="J3529" s="71">
        <f t="shared" si="1166"/>
        <v>0</v>
      </c>
      <c r="K3529" s="107">
        <f t="shared" si="1167"/>
        <v>0</v>
      </c>
    </row>
    <row r="3530" spans="1:11" s="69" customFormat="1" ht="12" customHeight="1">
      <c r="A3530" s="24" t="s">
        <v>7295</v>
      </c>
      <c r="B3530" s="70" t="s">
        <v>7294</v>
      </c>
      <c r="C3530" s="26">
        <v>18.71</v>
      </c>
      <c r="D3530" s="26">
        <v>29.11</v>
      </c>
      <c r="E3530" s="26">
        <v>71.45</v>
      </c>
      <c r="G3530" s="37"/>
      <c r="H3530" s="37"/>
      <c r="I3530" s="37"/>
      <c r="J3530" s="71">
        <f t="shared" si="1166"/>
        <v>0</v>
      </c>
      <c r="K3530" s="107">
        <f t="shared" si="1167"/>
        <v>0</v>
      </c>
    </row>
    <row r="3531" spans="1:11" s="69" customFormat="1" ht="12" customHeight="1">
      <c r="A3531" s="24" t="s">
        <v>7297</v>
      </c>
      <c r="B3531" s="70" t="s">
        <v>7296</v>
      </c>
      <c r="C3531" s="26">
        <v>18.71</v>
      </c>
      <c r="D3531" s="26">
        <v>29.11</v>
      </c>
      <c r="E3531" s="26">
        <v>71.45</v>
      </c>
      <c r="G3531" s="37"/>
      <c r="H3531" s="37"/>
      <c r="I3531" s="37"/>
      <c r="J3531" s="71">
        <f t="shared" si="1166"/>
        <v>0</v>
      </c>
      <c r="K3531" s="107">
        <f t="shared" si="1167"/>
        <v>0</v>
      </c>
    </row>
    <row r="3532" spans="1:11" s="69" customFormat="1" ht="12" customHeight="1">
      <c r="A3532" s="24" t="s">
        <v>3747</v>
      </c>
      <c r="B3532" s="70" t="s">
        <v>3746</v>
      </c>
      <c r="C3532" s="26">
        <v>18.71</v>
      </c>
      <c r="D3532" s="26">
        <v>29.11</v>
      </c>
      <c r="E3532" s="26">
        <v>71.45</v>
      </c>
      <c r="G3532" s="37"/>
      <c r="H3532" s="37"/>
      <c r="I3532" s="37"/>
      <c r="J3532" s="71">
        <f t="shared" si="1166"/>
        <v>0</v>
      </c>
      <c r="K3532" s="107">
        <f t="shared" si="1167"/>
        <v>0</v>
      </c>
    </row>
    <row r="3533" spans="1:11" s="69" customFormat="1" ht="12" customHeight="1">
      <c r="A3533" s="24" t="s">
        <v>3535</v>
      </c>
      <c r="B3533" s="70" t="s">
        <v>3534</v>
      </c>
      <c r="C3533" s="26">
        <v>18.71</v>
      </c>
      <c r="D3533" s="26">
        <v>29.11</v>
      </c>
      <c r="E3533" s="26">
        <v>71.45</v>
      </c>
      <c r="G3533" s="37"/>
      <c r="H3533" s="37"/>
      <c r="I3533" s="37"/>
      <c r="J3533" s="71">
        <f t="shared" si="1166"/>
        <v>0</v>
      </c>
      <c r="K3533" s="107">
        <f t="shared" si="1167"/>
        <v>0</v>
      </c>
    </row>
    <row r="3534" spans="1:11" s="69" customFormat="1" ht="12" customHeight="1">
      <c r="A3534" s="24" t="s">
        <v>3543</v>
      </c>
      <c r="B3534" s="70" t="s">
        <v>3542</v>
      </c>
      <c r="C3534" s="26">
        <v>18.71</v>
      </c>
      <c r="D3534" s="26">
        <v>29.11</v>
      </c>
      <c r="E3534" s="26">
        <v>71.45</v>
      </c>
      <c r="G3534" s="37"/>
      <c r="H3534" s="37"/>
      <c r="I3534" s="37"/>
      <c r="J3534" s="71">
        <f t="shared" si="1166"/>
        <v>0</v>
      </c>
      <c r="K3534" s="107">
        <f t="shared" si="1167"/>
        <v>0</v>
      </c>
    </row>
    <row r="3535" spans="1:11" s="69" customFormat="1" ht="12" customHeight="1">
      <c r="A3535" s="24" t="s">
        <v>287</v>
      </c>
      <c r="B3535" s="70" t="s">
        <v>286</v>
      </c>
      <c r="C3535" s="26">
        <v>18.71</v>
      </c>
      <c r="D3535" s="26">
        <v>29.11</v>
      </c>
      <c r="E3535" s="26">
        <v>71.45</v>
      </c>
      <c r="G3535" s="37"/>
      <c r="H3535" s="37"/>
      <c r="I3535" s="37"/>
      <c r="J3535" s="71">
        <f t="shared" si="1166"/>
        <v>0</v>
      </c>
      <c r="K3535" s="107">
        <f t="shared" si="1167"/>
        <v>0</v>
      </c>
    </row>
    <row r="3536" spans="1:11" s="69" customFormat="1" ht="12" customHeight="1">
      <c r="A3536" s="24" t="s">
        <v>289</v>
      </c>
      <c r="B3536" s="70" t="s">
        <v>288</v>
      </c>
      <c r="C3536" s="26">
        <v>18.71</v>
      </c>
      <c r="D3536" s="26">
        <v>29.11</v>
      </c>
      <c r="E3536" s="26">
        <v>71.45</v>
      </c>
      <c r="G3536" s="37"/>
      <c r="H3536" s="37"/>
      <c r="I3536" s="37"/>
      <c r="J3536" s="71">
        <f t="shared" si="1166"/>
        <v>0</v>
      </c>
      <c r="K3536" s="107">
        <f t="shared" si="1167"/>
        <v>0</v>
      </c>
    </row>
    <row r="3537" spans="1:11" s="69" customFormat="1" ht="12" customHeight="1">
      <c r="A3537" s="24" t="s">
        <v>7918</v>
      </c>
      <c r="B3537" s="70" t="s">
        <v>290</v>
      </c>
      <c r="C3537" s="26">
        <v>18.71</v>
      </c>
      <c r="D3537" s="26">
        <v>29.11</v>
      </c>
      <c r="E3537" s="26">
        <v>71.45</v>
      </c>
      <c r="G3537" s="37"/>
      <c r="H3537" s="37"/>
      <c r="I3537" s="37"/>
      <c r="J3537" s="71">
        <f t="shared" si="1166"/>
        <v>0</v>
      </c>
      <c r="K3537" s="107">
        <f t="shared" si="1167"/>
        <v>0</v>
      </c>
    </row>
    <row r="3538" spans="1:11" s="69" customFormat="1" ht="12" customHeight="1">
      <c r="A3538" s="24" t="s">
        <v>7920</v>
      </c>
      <c r="B3538" s="70" t="s">
        <v>7919</v>
      </c>
      <c r="C3538" s="26">
        <v>18.71</v>
      </c>
      <c r="D3538" s="26">
        <v>29.11</v>
      </c>
      <c r="E3538" s="26">
        <v>71.45</v>
      </c>
      <c r="G3538" s="37"/>
      <c r="H3538" s="37"/>
      <c r="I3538" s="37"/>
      <c r="J3538" s="71">
        <f t="shared" si="1166"/>
        <v>0</v>
      </c>
      <c r="K3538" s="107">
        <f t="shared" si="1167"/>
        <v>0</v>
      </c>
    </row>
    <row r="3539" spans="1:11" s="69" customFormat="1" ht="12" customHeight="1">
      <c r="A3539" s="24" t="s">
        <v>7922</v>
      </c>
      <c r="B3539" s="70" t="s">
        <v>7921</v>
      </c>
      <c r="C3539" s="26">
        <v>18.71</v>
      </c>
      <c r="D3539" s="26">
        <v>29.11</v>
      </c>
      <c r="E3539" s="26">
        <v>71.45</v>
      </c>
      <c r="G3539" s="37"/>
      <c r="H3539" s="37"/>
      <c r="I3539" s="37"/>
      <c r="J3539" s="71">
        <f t="shared" si="1166"/>
        <v>0</v>
      </c>
      <c r="K3539" s="107">
        <f t="shared" si="1167"/>
        <v>0</v>
      </c>
    </row>
    <row r="3540" spans="1:11" s="69" customFormat="1" ht="12" customHeight="1">
      <c r="A3540" s="24" t="s">
        <v>7291</v>
      </c>
      <c r="B3540" s="70" t="s">
        <v>7290</v>
      </c>
      <c r="C3540" s="26">
        <v>18.71</v>
      </c>
      <c r="D3540" s="26">
        <v>29.11</v>
      </c>
      <c r="E3540" s="26">
        <v>71.45</v>
      </c>
      <c r="G3540" s="37"/>
      <c r="H3540" s="37"/>
      <c r="I3540" s="37"/>
      <c r="J3540" s="71">
        <f t="shared" si="1166"/>
        <v>0</v>
      </c>
      <c r="K3540" s="107">
        <f t="shared" si="1167"/>
        <v>0</v>
      </c>
    </row>
    <row r="3541" spans="1:11" s="69" customFormat="1" ht="12" customHeight="1">
      <c r="A3541" s="24" t="s">
        <v>291</v>
      </c>
      <c r="B3541" s="70" t="s">
        <v>7292</v>
      </c>
      <c r="C3541" s="26">
        <v>18.71</v>
      </c>
      <c r="D3541" s="26">
        <v>29.11</v>
      </c>
      <c r="E3541" s="26">
        <v>71.45</v>
      </c>
      <c r="G3541" s="37"/>
      <c r="H3541" s="37"/>
      <c r="I3541" s="37"/>
      <c r="J3541" s="71">
        <f t="shared" si="1166"/>
        <v>0</v>
      </c>
      <c r="K3541" s="107">
        <f t="shared" si="1167"/>
        <v>0</v>
      </c>
    </row>
    <row r="3542" spans="1:11" s="69" customFormat="1" ht="12" customHeight="1">
      <c r="A3542" s="24" t="s">
        <v>293</v>
      </c>
      <c r="B3542" s="70" t="s">
        <v>292</v>
      </c>
      <c r="C3542" s="26">
        <v>18.71</v>
      </c>
      <c r="D3542" s="26">
        <v>29.11</v>
      </c>
      <c r="E3542" s="26">
        <v>71.45</v>
      </c>
      <c r="G3542" s="37"/>
      <c r="H3542" s="37"/>
      <c r="I3542" s="37"/>
      <c r="J3542" s="71">
        <f t="shared" si="1166"/>
        <v>0</v>
      </c>
      <c r="K3542" s="107">
        <f t="shared" si="1167"/>
        <v>0</v>
      </c>
    </row>
    <row r="3543" spans="1:11" s="69" customFormat="1" ht="12" customHeight="1">
      <c r="A3543" s="24" t="s">
        <v>295</v>
      </c>
      <c r="B3543" s="70" t="s">
        <v>294</v>
      </c>
      <c r="C3543" s="26">
        <v>18.71</v>
      </c>
      <c r="D3543" s="26">
        <v>29.11</v>
      </c>
      <c r="E3543" s="26">
        <v>71.45</v>
      </c>
      <c r="G3543" s="37"/>
      <c r="H3543" s="37"/>
      <c r="I3543" s="37"/>
      <c r="J3543" s="71">
        <f t="shared" si="1166"/>
        <v>0</v>
      </c>
      <c r="K3543" s="107">
        <f t="shared" si="1167"/>
        <v>0</v>
      </c>
    </row>
    <row r="3544" spans="1:11" s="69" customFormat="1" ht="12" customHeight="1">
      <c r="A3544" s="24" t="s">
        <v>6838</v>
      </c>
      <c r="B3544" s="70" t="s">
        <v>6837</v>
      </c>
      <c r="C3544" s="26">
        <v>18.71</v>
      </c>
      <c r="D3544" s="26">
        <v>29.11</v>
      </c>
      <c r="E3544" s="26">
        <v>71.45</v>
      </c>
      <c r="G3544" s="37"/>
      <c r="H3544" s="37"/>
      <c r="I3544" s="37"/>
      <c r="J3544" s="71">
        <f t="shared" si="1166"/>
        <v>0</v>
      </c>
      <c r="K3544" s="107">
        <f t="shared" si="1167"/>
        <v>0</v>
      </c>
    </row>
    <row r="3545" spans="1:11" s="69" customFormat="1" ht="12" customHeight="1">
      <c r="A3545" s="24" t="s">
        <v>6840</v>
      </c>
      <c r="B3545" s="70" t="s">
        <v>6839</v>
      </c>
      <c r="C3545" s="26">
        <v>18.71</v>
      </c>
      <c r="D3545" s="26">
        <v>29.11</v>
      </c>
      <c r="E3545" s="26">
        <v>71.45</v>
      </c>
      <c r="G3545" s="37"/>
      <c r="H3545" s="37"/>
      <c r="I3545" s="37"/>
      <c r="J3545" s="71">
        <f t="shared" si="1166"/>
        <v>0</v>
      </c>
      <c r="K3545" s="107">
        <f t="shared" si="1167"/>
        <v>0</v>
      </c>
    </row>
    <row r="3546" spans="1:11" s="69" customFormat="1" ht="12" customHeight="1">
      <c r="A3546" s="24" t="s">
        <v>2261</v>
      </c>
      <c r="B3546" s="70" t="s">
        <v>2260</v>
      </c>
      <c r="C3546" s="26">
        <v>18.71</v>
      </c>
      <c r="D3546" s="26">
        <v>29.11</v>
      </c>
      <c r="E3546" s="26">
        <v>71.45</v>
      </c>
      <c r="G3546" s="37"/>
      <c r="H3546" s="37"/>
      <c r="I3546" s="37"/>
      <c r="J3546" s="71">
        <f t="shared" si="1166"/>
        <v>0</v>
      </c>
      <c r="K3546" s="107">
        <f t="shared" si="1167"/>
        <v>0</v>
      </c>
    </row>
    <row r="3547" spans="1:11" s="69" customFormat="1" ht="12" customHeight="1">
      <c r="A3547" s="24" t="s">
        <v>2649</v>
      </c>
      <c r="B3547" s="70" t="s">
        <v>2648</v>
      </c>
      <c r="C3547" s="26">
        <v>18.71</v>
      </c>
      <c r="D3547" s="26">
        <v>29.11</v>
      </c>
      <c r="E3547" s="26">
        <v>71.45</v>
      </c>
      <c r="G3547" s="37"/>
      <c r="H3547" s="37"/>
      <c r="I3547" s="37"/>
      <c r="J3547" s="71">
        <f t="shared" si="1166"/>
        <v>0</v>
      </c>
      <c r="K3547" s="107">
        <f t="shared" si="1167"/>
        <v>0</v>
      </c>
    </row>
    <row r="3548" spans="1:11" s="69" customFormat="1" ht="12" customHeight="1">
      <c r="A3548" s="24" t="s">
        <v>3531</v>
      </c>
      <c r="B3548" s="70" t="s">
        <v>3530</v>
      </c>
      <c r="C3548" s="26">
        <v>18.71</v>
      </c>
      <c r="D3548" s="26">
        <v>29.11</v>
      </c>
      <c r="E3548" s="26">
        <v>71.45</v>
      </c>
      <c r="G3548" s="37"/>
      <c r="H3548" s="37"/>
      <c r="I3548" s="37"/>
      <c r="J3548" s="71">
        <f t="shared" si="1166"/>
        <v>0</v>
      </c>
      <c r="K3548" s="107">
        <f t="shared" si="1167"/>
        <v>0</v>
      </c>
    </row>
    <row r="3549" spans="1:11" s="69" customFormat="1" ht="12" customHeight="1">
      <c r="A3549" s="24" t="s">
        <v>3533</v>
      </c>
      <c r="B3549" s="70" t="s">
        <v>3532</v>
      </c>
      <c r="C3549" s="26">
        <v>18.71</v>
      </c>
      <c r="D3549" s="26">
        <v>29.11</v>
      </c>
      <c r="E3549" s="26">
        <v>71.45</v>
      </c>
      <c r="G3549" s="39"/>
      <c r="H3549" s="39"/>
      <c r="I3549" s="39"/>
      <c r="J3549" s="71">
        <f t="shared" si="1166"/>
        <v>0</v>
      </c>
      <c r="K3549" s="107">
        <f t="shared" si="1167"/>
        <v>0</v>
      </c>
    </row>
    <row r="3550" spans="1:11" s="69" customFormat="1" ht="12" customHeight="1">
      <c r="A3550" s="51"/>
      <c r="B3550" s="72"/>
      <c r="C3550" s="47" t="s">
        <v>9465</v>
      </c>
      <c r="D3550" s="20" t="s">
        <v>5564</v>
      </c>
      <c r="E3550" s="21" t="s">
        <v>9480</v>
      </c>
      <c r="F3550" s="67"/>
      <c r="G3550" s="42" t="s">
        <v>9465</v>
      </c>
      <c r="H3550" s="42" t="s">
        <v>5564</v>
      </c>
      <c r="I3550" s="42" t="s">
        <v>9480</v>
      </c>
      <c r="J3550" s="73"/>
    </row>
    <row r="3551" spans="1:11" s="69" customFormat="1" ht="12" customHeight="1">
      <c r="A3551" s="24" t="s">
        <v>2262</v>
      </c>
      <c r="B3551" s="70" t="s">
        <v>2035</v>
      </c>
      <c r="C3551" s="26">
        <v>17.559999999999999</v>
      </c>
      <c r="D3551" s="26">
        <v>27.31</v>
      </c>
      <c r="E3551" s="26">
        <v>67.040000000000006</v>
      </c>
      <c r="G3551" s="37"/>
      <c r="H3551" s="37"/>
      <c r="I3551" s="37"/>
      <c r="J3551" s="71">
        <f t="shared" ref="J3551:J3573" si="1168">(C3551*G3551)+(D3551*H3551)+(E3551*I3551)</f>
        <v>0</v>
      </c>
      <c r="K3551" s="107">
        <f t="shared" ref="K3551:K3573" si="1169">SUBTOTAL(9,G3551:I3551)</f>
        <v>0</v>
      </c>
    </row>
    <row r="3552" spans="1:11" s="69" customFormat="1" ht="12" customHeight="1">
      <c r="A3552" s="24" t="s">
        <v>7305</v>
      </c>
      <c r="B3552" s="70" t="s">
        <v>3744</v>
      </c>
      <c r="C3552" s="26">
        <v>17.559999999999999</v>
      </c>
      <c r="D3552" s="26">
        <v>27.31</v>
      </c>
      <c r="E3552" s="26">
        <v>67.040000000000006</v>
      </c>
      <c r="G3552" s="37"/>
      <c r="H3552" s="37"/>
      <c r="I3552" s="37"/>
      <c r="J3552" s="71">
        <f t="shared" si="1168"/>
        <v>0</v>
      </c>
      <c r="K3552" s="107">
        <f t="shared" si="1169"/>
        <v>0</v>
      </c>
    </row>
    <row r="3553" spans="1:11" s="69" customFormat="1" ht="12" customHeight="1">
      <c r="A3553" s="24" t="s">
        <v>2263</v>
      </c>
      <c r="B3553" s="70" t="s">
        <v>7294</v>
      </c>
      <c r="C3553" s="26">
        <v>17.559999999999999</v>
      </c>
      <c r="D3553" s="26">
        <v>27.31</v>
      </c>
      <c r="E3553" s="26">
        <v>67.040000000000006</v>
      </c>
      <c r="G3553" s="37"/>
      <c r="H3553" s="37"/>
      <c r="I3553" s="37"/>
      <c r="J3553" s="71">
        <f t="shared" si="1168"/>
        <v>0</v>
      </c>
      <c r="K3553" s="107">
        <f t="shared" si="1169"/>
        <v>0</v>
      </c>
    </row>
    <row r="3554" spans="1:11" s="69" customFormat="1" ht="12" customHeight="1">
      <c r="A3554" s="24" t="s">
        <v>5379</v>
      </c>
      <c r="B3554" s="70" t="s">
        <v>7296</v>
      </c>
      <c r="C3554" s="26">
        <v>17.559999999999999</v>
      </c>
      <c r="D3554" s="26">
        <v>27.31</v>
      </c>
      <c r="E3554" s="26">
        <v>67.040000000000006</v>
      </c>
      <c r="G3554" s="37"/>
      <c r="H3554" s="37"/>
      <c r="I3554" s="37"/>
      <c r="J3554" s="71">
        <f t="shared" si="1168"/>
        <v>0</v>
      </c>
      <c r="K3554" s="107">
        <f t="shared" si="1169"/>
        <v>0</v>
      </c>
    </row>
    <row r="3555" spans="1:11" s="69" customFormat="1" ht="12" customHeight="1">
      <c r="A3555" s="24" t="s">
        <v>7306</v>
      </c>
      <c r="B3555" s="70" t="s">
        <v>3746</v>
      </c>
      <c r="C3555" s="26">
        <v>17.559999999999999</v>
      </c>
      <c r="D3555" s="26">
        <v>27.31</v>
      </c>
      <c r="E3555" s="26">
        <v>67.040000000000006</v>
      </c>
      <c r="G3555" s="37"/>
      <c r="H3555" s="37"/>
      <c r="I3555" s="37"/>
      <c r="J3555" s="71">
        <f t="shared" si="1168"/>
        <v>0</v>
      </c>
      <c r="K3555" s="107">
        <f t="shared" si="1169"/>
        <v>0</v>
      </c>
    </row>
    <row r="3556" spans="1:11" s="69" customFormat="1" ht="12" customHeight="1">
      <c r="A3556" s="24" t="s">
        <v>7304</v>
      </c>
      <c r="B3556" s="70" t="s">
        <v>3534</v>
      </c>
      <c r="C3556" s="26">
        <v>17.559999999999999</v>
      </c>
      <c r="D3556" s="26">
        <v>27.31</v>
      </c>
      <c r="E3556" s="26">
        <v>67.040000000000006</v>
      </c>
      <c r="G3556" s="37"/>
      <c r="H3556" s="37"/>
      <c r="I3556" s="37"/>
      <c r="J3556" s="71">
        <f t="shared" si="1168"/>
        <v>0</v>
      </c>
      <c r="K3556" s="107">
        <f t="shared" si="1169"/>
        <v>0</v>
      </c>
    </row>
    <row r="3557" spans="1:11" s="69" customFormat="1" ht="12" customHeight="1">
      <c r="A3557" s="24" t="s">
        <v>2491</v>
      </c>
      <c r="B3557" s="70" t="s">
        <v>2490</v>
      </c>
      <c r="C3557" s="26">
        <v>17.559999999999999</v>
      </c>
      <c r="D3557" s="26">
        <v>27.31</v>
      </c>
      <c r="E3557" s="26">
        <v>67.040000000000006</v>
      </c>
      <c r="G3557" s="37"/>
      <c r="H3557" s="37"/>
      <c r="I3557" s="37"/>
      <c r="J3557" s="71">
        <f t="shared" si="1168"/>
        <v>0</v>
      </c>
      <c r="K3557" s="107">
        <f t="shared" si="1169"/>
        <v>0</v>
      </c>
    </row>
    <row r="3558" spans="1:11" s="69" customFormat="1" ht="12" customHeight="1">
      <c r="A3558" s="24" t="s">
        <v>5380</v>
      </c>
      <c r="B3558" s="70" t="s">
        <v>3542</v>
      </c>
      <c r="C3558" s="26">
        <v>17.559999999999999</v>
      </c>
      <c r="D3558" s="26">
        <v>27.31</v>
      </c>
      <c r="E3558" s="26">
        <v>67.040000000000006</v>
      </c>
      <c r="G3558" s="37"/>
      <c r="H3558" s="37"/>
      <c r="I3558" s="37"/>
      <c r="J3558" s="71">
        <f t="shared" si="1168"/>
        <v>0</v>
      </c>
      <c r="K3558" s="107">
        <f t="shared" si="1169"/>
        <v>0</v>
      </c>
    </row>
    <row r="3559" spans="1:11" s="69" customFormat="1" ht="12" customHeight="1">
      <c r="A3559" s="24" t="s">
        <v>5381</v>
      </c>
      <c r="B3559" s="70" t="s">
        <v>286</v>
      </c>
      <c r="C3559" s="26">
        <v>17.559999999999999</v>
      </c>
      <c r="D3559" s="26">
        <v>27.31</v>
      </c>
      <c r="E3559" s="26">
        <v>67.040000000000006</v>
      </c>
      <c r="G3559" s="37"/>
      <c r="H3559" s="37"/>
      <c r="I3559" s="37"/>
      <c r="J3559" s="71">
        <f t="shared" si="1168"/>
        <v>0</v>
      </c>
      <c r="K3559" s="107">
        <f t="shared" si="1169"/>
        <v>0</v>
      </c>
    </row>
    <row r="3560" spans="1:11" s="69" customFormat="1" ht="12" customHeight="1">
      <c r="A3560" s="24" t="s">
        <v>5382</v>
      </c>
      <c r="B3560" s="70" t="s">
        <v>288</v>
      </c>
      <c r="C3560" s="26">
        <v>17.559999999999999</v>
      </c>
      <c r="D3560" s="26">
        <v>27.31</v>
      </c>
      <c r="E3560" s="26">
        <v>67.040000000000006</v>
      </c>
      <c r="G3560" s="37"/>
      <c r="H3560" s="37"/>
      <c r="I3560" s="37"/>
      <c r="J3560" s="71">
        <f t="shared" si="1168"/>
        <v>0</v>
      </c>
      <c r="K3560" s="107">
        <f t="shared" si="1169"/>
        <v>0</v>
      </c>
    </row>
    <row r="3561" spans="1:11" s="69" customFormat="1" ht="12" customHeight="1">
      <c r="A3561" s="24" t="s">
        <v>5383</v>
      </c>
      <c r="B3561" s="70" t="s">
        <v>290</v>
      </c>
      <c r="C3561" s="26">
        <v>17.559999999999999</v>
      </c>
      <c r="D3561" s="26">
        <v>27.31</v>
      </c>
      <c r="E3561" s="26">
        <v>67.040000000000006</v>
      </c>
      <c r="G3561" s="37"/>
      <c r="H3561" s="37"/>
      <c r="I3561" s="37"/>
      <c r="J3561" s="71">
        <f t="shared" si="1168"/>
        <v>0</v>
      </c>
      <c r="K3561" s="107">
        <f t="shared" si="1169"/>
        <v>0</v>
      </c>
    </row>
    <row r="3562" spans="1:11" s="69" customFormat="1" ht="12" customHeight="1">
      <c r="A3562" s="24" t="s">
        <v>3507</v>
      </c>
      <c r="B3562" s="70" t="s">
        <v>7919</v>
      </c>
      <c r="C3562" s="26">
        <v>17.559999999999999</v>
      </c>
      <c r="D3562" s="26">
        <v>27.31</v>
      </c>
      <c r="E3562" s="26">
        <v>67.040000000000006</v>
      </c>
      <c r="G3562" s="37"/>
      <c r="H3562" s="37"/>
      <c r="I3562" s="37"/>
      <c r="J3562" s="71">
        <f t="shared" si="1168"/>
        <v>0</v>
      </c>
      <c r="K3562" s="107">
        <f t="shared" si="1169"/>
        <v>0</v>
      </c>
    </row>
    <row r="3563" spans="1:11" s="69" customFormat="1" ht="12" customHeight="1">
      <c r="A3563" s="24" t="s">
        <v>1336</v>
      </c>
      <c r="B3563" s="70" t="s">
        <v>7921</v>
      </c>
      <c r="C3563" s="26">
        <v>17.559999999999999</v>
      </c>
      <c r="D3563" s="26">
        <v>27.31</v>
      </c>
      <c r="E3563" s="26">
        <v>67.040000000000006</v>
      </c>
      <c r="G3563" s="37"/>
      <c r="H3563" s="37"/>
      <c r="I3563" s="37"/>
      <c r="J3563" s="71">
        <f t="shared" si="1168"/>
        <v>0</v>
      </c>
      <c r="K3563" s="107">
        <f t="shared" si="1169"/>
        <v>0</v>
      </c>
    </row>
    <row r="3564" spans="1:11" s="69" customFormat="1" ht="12" customHeight="1">
      <c r="A3564" s="24" t="s">
        <v>6777</v>
      </c>
      <c r="B3564" s="70" t="s">
        <v>7290</v>
      </c>
      <c r="C3564" s="26">
        <v>17.559999999999999</v>
      </c>
      <c r="D3564" s="26">
        <v>27.31</v>
      </c>
      <c r="E3564" s="26">
        <v>67.040000000000006</v>
      </c>
      <c r="G3564" s="37"/>
      <c r="H3564" s="37"/>
      <c r="I3564" s="37"/>
      <c r="J3564" s="71">
        <f t="shared" si="1168"/>
        <v>0</v>
      </c>
      <c r="K3564" s="107">
        <f t="shared" si="1169"/>
        <v>0</v>
      </c>
    </row>
    <row r="3565" spans="1:11" s="69" customFormat="1" ht="12" customHeight="1">
      <c r="A3565" s="24" t="s">
        <v>6778</v>
      </c>
      <c r="B3565" s="70" t="s">
        <v>7292</v>
      </c>
      <c r="C3565" s="26">
        <v>17.559999999999999</v>
      </c>
      <c r="D3565" s="26">
        <v>27.31</v>
      </c>
      <c r="E3565" s="26">
        <v>67.040000000000006</v>
      </c>
      <c r="G3565" s="37"/>
      <c r="H3565" s="37"/>
      <c r="I3565" s="37"/>
      <c r="J3565" s="71">
        <f t="shared" si="1168"/>
        <v>0</v>
      </c>
      <c r="K3565" s="107">
        <f t="shared" si="1169"/>
        <v>0</v>
      </c>
    </row>
    <row r="3566" spans="1:11" s="69" customFormat="1" ht="12" customHeight="1">
      <c r="A3566" s="24" t="s">
        <v>6779</v>
      </c>
      <c r="B3566" s="70" t="s">
        <v>292</v>
      </c>
      <c r="C3566" s="26">
        <v>17.559999999999999</v>
      </c>
      <c r="D3566" s="26">
        <v>27.31</v>
      </c>
      <c r="E3566" s="26">
        <v>67.040000000000006</v>
      </c>
      <c r="G3566" s="37"/>
      <c r="H3566" s="37"/>
      <c r="I3566" s="37"/>
      <c r="J3566" s="71">
        <f t="shared" si="1168"/>
        <v>0</v>
      </c>
      <c r="K3566" s="107">
        <f t="shared" si="1169"/>
        <v>0</v>
      </c>
    </row>
    <row r="3567" spans="1:11" s="69" customFormat="1" ht="12" customHeight="1">
      <c r="A3567" s="24" t="s">
        <v>7298</v>
      </c>
      <c r="B3567" s="70" t="s">
        <v>294</v>
      </c>
      <c r="C3567" s="26">
        <v>17.559999999999999</v>
      </c>
      <c r="D3567" s="26">
        <v>27.31</v>
      </c>
      <c r="E3567" s="26">
        <v>67.040000000000006</v>
      </c>
      <c r="G3567" s="37"/>
      <c r="H3567" s="37"/>
      <c r="I3567" s="37"/>
      <c r="J3567" s="71">
        <f t="shared" si="1168"/>
        <v>0</v>
      </c>
      <c r="K3567" s="107">
        <f t="shared" si="1169"/>
        <v>0</v>
      </c>
    </row>
    <row r="3568" spans="1:11" s="69" customFormat="1" ht="12" customHeight="1">
      <c r="A3568" s="24" t="s">
        <v>7299</v>
      </c>
      <c r="B3568" s="70" t="s">
        <v>6837</v>
      </c>
      <c r="C3568" s="26">
        <v>17.559999999999999</v>
      </c>
      <c r="D3568" s="26">
        <v>27.31</v>
      </c>
      <c r="E3568" s="26">
        <v>67.040000000000006</v>
      </c>
      <c r="G3568" s="37"/>
      <c r="H3568" s="37"/>
      <c r="I3568" s="37"/>
      <c r="J3568" s="71">
        <f t="shared" si="1168"/>
        <v>0</v>
      </c>
      <c r="K3568" s="107">
        <f t="shared" si="1169"/>
        <v>0</v>
      </c>
    </row>
    <row r="3569" spans="1:11" s="69" customFormat="1" ht="12" customHeight="1">
      <c r="A3569" s="24" t="s">
        <v>7300</v>
      </c>
      <c r="B3569" s="70" t="s">
        <v>6839</v>
      </c>
      <c r="C3569" s="26">
        <v>17.559999999999999</v>
      </c>
      <c r="D3569" s="26">
        <v>27.31</v>
      </c>
      <c r="E3569" s="26">
        <v>67.040000000000006</v>
      </c>
      <c r="G3569" s="37"/>
      <c r="H3569" s="37"/>
      <c r="I3569" s="37"/>
      <c r="J3569" s="71">
        <f t="shared" si="1168"/>
        <v>0</v>
      </c>
      <c r="K3569" s="107">
        <f t="shared" si="1169"/>
        <v>0</v>
      </c>
    </row>
    <row r="3570" spans="1:11" s="69" customFormat="1" ht="12" customHeight="1">
      <c r="A3570" s="24" t="s">
        <v>7307</v>
      </c>
      <c r="B3570" s="70" t="s">
        <v>2260</v>
      </c>
      <c r="C3570" s="26">
        <v>17.559999999999999</v>
      </c>
      <c r="D3570" s="26">
        <v>27.31</v>
      </c>
      <c r="E3570" s="26">
        <v>67.040000000000006</v>
      </c>
      <c r="G3570" s="37"/>
      <c r="H3570" s="37"/>
      <c r="I3570" s="37"/>
      <c r="J3570" s="71">
        <f t="shared" si="1168"/>
        <v>0</v>
      </c>
      <c r="K3570" s="107">
        <f t="shared" si="1169"/>
        <v>0</v>
      </c>
    </row>
    <row r="3571" spans="1:11" s="69" customFormat="1" ht="12" customHeight="1">
      <c r="A3571" s="24" t="s">
        <v>7301</v>
      </c>
      <c r="B3571" s="70" t="s">
        <v>2648</v>
      </c>
      <c r="C3571" s="26">
        <v>17.559999999999999</v>
      </c>
      <c r="D3571" s="26">
        <v>27.31</v>
      </c>
      <c r="E3571" s="26">
        <v>67.040000000000006</v>
      </c>
      <c r="G3571" s="37"/>
      <c r="H3571" s="37"/>
      <c r="I3571" s="37"/>
      <c r="J3571" s="71">
        <f t="shared" si="1168"/>
        <v>0</v>
      </c>
      <c r="K3571" s="107">
        <f t="shared" si="1169"/>
        <v>0</v>
      </c>
    </row>
    <row r="3572" spans="1:11" s="69" customFormat="1" ht="12" customHeight="1">
      <c r="A3572" s="24" t="s">
        <v>7302</v>
      </c>
      <c r="B3572" s="70" t="s">
        <v>3530</v>
      </c>
      <c r="C3572" s="26">
        <v>17.559999999999999</v>
      </c>
      <c r="D3572" s="26">
        <v>27.31</v>
      </c>
      <c r="E3572" s="26">
        <v>67.040000000000006</v>
      </c>
      <c r="G3572" s="37"/>
      <c r="H3572" s="37"/>
      <c r="I3572" s="37"/>
      <c r="J3572" s="71">
        <f t="shared" si="1168"/>
        <v>0</v>
      </c>
      <c r="K3572" s="107">
        <f t="shared" si="1169"/>
        <v>0</v>
      </c>
    </row>
    <row r="3573" spans="1:11" s="69" customFormat="1" ht="12" customHeight="1">
      <c r="A3573" s="24" t="s">
        <v>7303</v>
      </c>
      <c r="B3573" s="70" t="s">
        <v>3532</v>
      </c>
      <c r="C3573" s="26">
        <v>17.559999999999999</v>
      </c>
      <c r="D3573" s="26">
        <v>27.31</v>
      </c>
      <c r="E3573" s="26">
        <v>67.040000000000006</v>
      </c>
      <c r="G3573" s="39"/>
      <c r="H3573" s="39"/>
      <c r="I3573" s="39"/>
      <c r="J3573" s="71">
        <f t="shared" si="1168"/>
        <v>0</v>
      </c>
      <c r="K3573" s="107">
        <f t="shared" si="1169"/>
        <v>0</v>
      </c>
    </row>
    <row r="3574" spans="1:11" s="69" customFormat="1" ht="12" customHeight="1">
      <c r="A3574" s="51"/>
      <c r="B3574" s="72"/>
      <c r="C3574" s="47" t="s">
        <v>9464</v>
      </c>
      <c r="D3574" s="20" t="s">
        <v>9465</v>
      </c>
      <c r="E3574" s="21" t="s">
        <v>5564</v>
      </c>
      <c r="F3574" s="67"/>
      <c r="G3574" s="42" t="s">
        <v>9464</v>
      </c>
      <c r="H3574" s="42" t="s">
        <v>9465</v>
      </c>
      <c r="I3574" s="42" t="s">
        <v>5564</v>
      </c>
      <c r="J3574" s="73"/>
    </row>
    <row r="3575" spans="1:11" s="69" customFormat="1" ht="12" customHeight="1">
      <c r="A3575" s="24" t="s">
        <v>5822</v>
      </c>
      <c r="B3575" s="70" t="s">
        <v>5821</v>
      </c>
      <c r="C3575" s="26">
        <v>10.57</v>
      </c>
      <c r="D3575" s="26">
        <v>16.440000000000001</v>
      </c>
      <c r="E3575" s="26">
        <v>26.91</v>
      </c>
      <c r="G3575" s="37"/>
      <c r="H3575" s="37"/>
      <c r="I3575" s="37"/>
      <c r="J3575" s="71">
        <f t="shared" ref="J3575:J3595" si="1170">(C3575*G3575)+(D3575*H3575)+(E3575*I3575)</f>
        <v>0</v>
      </c>
      <c r="K3575" s="107">
        <f t="shared" ref="K3575:K3595" si="1171">SUBTOTAL(9,G3575:I3575)</f>
        <v>0</v>
      </c>
    </row>
    <row r="3576" spans="1:11" s="69" customFormat="1" ht="12" customHeight="1">
      <c r="A3576" s="24" t="s">
        <v>5071</v>
      </c>
      <c r="B3576" s="70" t="s">
        <v>5070</v>
      </c>
      <c r="C3576" s="26">
        <v>10.57</v>
      </c>
      <c r="D3576" s="26">
        <v>16.440000000000001</v>
      </c>
      <c r="E3576" s="26">
        <v>26.91</v>
      </c>
      <c r="G3576" s="37"/>
      <c r="H3576" s="37"/>
      <c r="I3576" s="37"/>
      <c r="J3576" s="71">
        <f t="shared" si="1170"/>
        <v>0</v>
      </c>
      <c r="K3576" s="107">
        <f t="shared" si="1171"/>
        <v>0</v>
      </c>
    </row>
    <row r="3577" spans="1:11" s="69" customFormat="1" ht="12" customHeight="1">
      <c r="A3577" s="24" t="s">
        <v>5073</v>
      </c>
      <c r="B3577" s="70" t="s">
        <v>5072</v>
      </c>
      <c r="C3577" s="26">
        <v>10.57</v>
      </c>
      <c r="D3577" s="26">
        <v>16.440000000000001</v>
      </c>
      <c r="E3577" s="26">
        <v>26.91</v>
      </c>
      <c r="G3577" s="37"/>
      <c r="H3577" s="37"/>
      <c r="I3577" s="37"/>
      <c r="J3577" s="71">
        <f t="shared" si="1170"/>
        <v>0</v>
      </c>
      <c r="K3577" s="107">
        <f t="shared" si="1171"/>
        <v>0</v>
      </c>
    </row>
    <row r="3578" spans="1:11" s="69" customFormat="1" ht="12" customHeight="1">
      <c r="A3578" s="24" t="s">
        <v>5059</v>
      </c>
      <c r="B3578" s="70" t="s">
        <v>5058</v>
      </c>
      <c r="C3578" s="26">
        <v>10.57</v>
      </c>
      <c r="D3578" s="26">
        <v>16.440000000000001</v>
      </c>
      <c r="E3578" s="26">
        <v>26.91</v>
      </c>
      <c r="G3578" s="37"/>
      <c r="H3578" s="37"/>
      <c r="I3578" s="37"/>
      <c r="J3578" s="71">
        <f t="shared" si="1170"/>
        <v>0</v>
      </c>
      <c r="K3578" s="107">
        <f t="shared" si="1171"/>
        <v>0</v>
      </c>
    </row>
    <row r="3579" spans="1:11" s="69" customFormat="1" ht="12" customHeight="1">
      <c r="A3579" s="24" t="s">
        <v>5057</v>
      </c>
      <c r="B3579" s="70" t="s">
        <v>5056</v>
      </c>
      <c r="C3579" s="26">
        <v>10.57</v>
      </c>
      <c r="D3579" s="26">
        <v>16.440000000000001</v>
      </c>
      <c r="E3579" s="26">
        <v>26.91</v>
      </c>
      <c r="G3579" s="37"/>
      <c r="H3579" s="37"/>
      <c r="I3579" s="37"/>
      <c r="J3579" s="71">
        <f t="shared" si="1170"/>
        <v>0</v>
      </c>
      <c r="K3579" s="107">
        <f t="shared" si="1171"/>
        <v>0</v>
      </c>
    </row>
    <row r="3580" spans="1:11" s="69" customFormat="1" ht="12" customHeight="1">
      <c r="A3580" s="24" t="s">
        <v>5061</v>
      </c>
      <c r="B3580" s="70" t="s">
        <v>5060</v>
      </c>
      <c r="C3580" s="26">
        <v>10.57</v>
      </c>
      <c r="D3580" s="26">
        <v>16.440000000000001</v>
      </c>
      <c r="E3580" s="26">
        <v>26.91</v>
      </c>
      <c r="G3580" s="37"/>
      <c r="H3580" s="37"/>
      <c r="I3580" s="37"/>
      <c r="J3580" s="71">
        <f t="shared" si="1170"/>
        <v>0</v>
      </c>
      <c r="K3580" s="107">
        <f t="shared" si="1171"/>
        <v>0</v>
      </c>
    </row>
    <row r="3581" spans="1:11" s="69" customFormat="1" ht="12" customHeight="1">
      <c r="A3581" s="24" t="s">
        <v>2382</v>
      </c>
      <c r="B3581" s="70" t="s">
        <v>2381</v>
      </c>
      <c r="C3581" s="26">
        <v>10.57</v>
      </c>
      <c r="D3581" s="26">
        <v>16.440000000000001</v>
      </c>
      <c r="E3581" s="26">
        <v>26.91</v>
      </c>
      <c r="G3581" s="37"/>
      <c r="H3581" s="37"/>
      <c r="I3581" s="37"/>
      <c r="J3581" s="71">
        <f t="shared" si="1170"/>
        <v>0</v>
      </c>
      <c r="K3581" s="107">
        <f t="shared" si="1171"/>
        <v>0</v>
      </c>
    </row>
    <row r="3582" spans="1:11" s="69" customFormat="1" ht="12" customHeight="1">
      <c r="A3582" s="24" t="s">
        <v>950</v>
      </c>
      <c r="B3582" s="70" t="s">
        <v>949</v>
      </c>
      <c r="C3582" s="26">
        <v>10.57</v>
      </c>
      <c r="D3582" s="26">
        <v>16.440000000000001</v>
      </c>
      <c r="E3582" s="26">
        <v>26.91</v>
      </c>
      <c r="G3582" s="37"/>
      <c r="H3582" s="37"/>
      <c r="I3582" s="37"/>
      <c r="J3582" s="71">
        <f t="shared" si="1170"/>
        <v>0</v>
      </c>
      <c r="K3582" s="107">
        <f t="shared" si="1171"/>
        <v>0</v>
      </c>
    </row>
    <row r="3583" spans="1:11" s="69" customFormat="1" ht="12" customHeight="1">
      <c r="A3583" s="24" t="s">
        <v>5075</v>
      </c>
      <c r="B3583" s="70" t="s">
        <v>5074</v>
      </c>
      <c r="C3583" s="26">
        <v>10.57</v>
      </c>
      <c r="D3583" s="26">
        <v>16.440000000000001</v>
      </c>
      <c r="E3583" s="26">
        <v>26.91</v>
      </c>
      <c r="G3583" s="37"/>
      <c r="H3583" s="37"/>
      <c r="I3583" s="37"/>
      <c r="J3583" s="71">
        <f t="shared" si="1170"/>
        <v>0</v>
      </c>
      <c r="K3583" s="107">
        <f t="shared" si="1171"/>
        <v>0</v>
      </c>
    </row>
    <row r="3584" spans="1:11" s="69" customFormat="1" ht="12" customHeight="1">
      <c r="A3584" s="24" t="s">
        <v>5077</v>
      </c>
      <c r="B3584" s="70" t="s">
        <v>5076</v>
      </c>
      <c r="C3584" s="26">
        <v>10.57</v>
      </c>
      <c r="D3584" s="26">
        <v>16.440000000000001</v>
      </c>
      <c r="E3584" s="26">
        <v>26.91</v>
      </c>
      <c r="G3584" s="37"/>
      <c r="H3584" s="37"/>
      <c r="I3584" s="37"/>
      <c r="J3584" s="71">
        <f t="shared" si="1170"/>
        <v>0</v>
      </c>
      <c r="K3584" s="107">
        <f t="shared" si="1171"/>
        <v>0</v>
      </c>
    </row>
    <row r="3585" spans="1:11" s="69" customFormat="1" ht="12" customHeight="1">
      <c r="A3585" s="24" t="s">
        <v>5063</v>
      </c>
      <c r="B3585" s="70" t="s">
        <v>5062</v>
      </c>
      <c r="C3585" s="26">
        <v>10.57</v>
      </c>
      <c r="D3585" s="26">
        <v>16.440000000000001</v>
      </c>
      <c r="E3585" s="26">
        <v>26.91</v>
      </c>
      <c r="G3585" s="37"/>
      <c r="H3585" s="37"/>
      <c r="I3585" s="37"/>
      <c r="J3585" s="71">
        <f t="shared" si="1170"/>
        <v>0</v>
      </c>
      <c r="K3585" s="107">
        <f t="shared" si="1171"/>
        <v>0</v>
      </c>
    </row>
    <row r="3586" spans="1:11" s="69" customFormat="1" ht="12" customHeight="1">
      <c r="A3586" s="24" t="s">
        <v>2377</v>
      </c>
      <c r="B3586" s="70" t="s">
        <v>2376</v>
      </c>
      <c r="C3586" s="26">
        <v>10.57</v>
      </c>
      <c r="D3586" s="26">
        <v>16.440000000000001</v>
      </c>
      <c r="E3586" s="26">
        <v>26.91</v>
      </c>
      <c r="G3586" s="37"/>
      <c r="H3586" s="37"/>
      <c r="I3586" s="37"/>
      <c r="J3586" s="71">
        <f t="shared" si="1170"/>
        <v>0</v>
      </c>
      <c r="K3586" s="107">
        <f t="shared" si="1171"/>
        <v>0</v>
      </c>
    </row>
    <row r="3587" spans="1:11" s="69" customFormat="1" ht="12" customHeight="1">
      <c r="A3587" s="24" t="s">
        <v>7637</v>
      </c>
      <c r="B3587" s="70" t="s">
        <v>7636</v>
      </c>
      <c r="C3587" s="26">
        <v>10.57</v>
      </c>
      <c r="D3587" s="26">
        <v>16.440000000000001</v>
      </c>
      <c r="E3587" s="26">
        <v>26.91</v>
      </c>
      <c r="G3587" s="37"/>
      <c r="H3587" s="37"/>
      <c r="I3587" s="37"/>
      <c r="J3587" s="71">
        <f t="shared" si="1170"/>
        <v>0</v>
      </c>
      <c r="K3587" s="107">
        <f t="shared" si="1171"/>
        <v>0</v>
      </c>
    </row>
    <row r="3588" spans="1:11" s="69" customFormat="1" ht="12" customHeight="1">
      <c r="A3588" s="24" t="s">
        <v>7635</v>
      </c>
      <c r="B3588" s="70" t="s">
        <v>5823</v>
      </c>
      <c r="C3588" s="26">
        <v>10.57</v>
      </c>
      <c r="D3588" s="26">
        <v>16.440000000000001</v>
      </c>
      <c r="E3588" s="26">
        <v>26.91</v>
      </c>
      <c r="G3588" s="37"/>
      <c r="H3588" s="37"/>
      <c r="I3588" s="37"/>
      <c r="J3588" s="71">
        <f t="shared" si="1170"/>
        <v>0</v>
      </c>
      <c r="K3588" s="107">
        <f t="shared" si="1171"/>
        <v>0</v>
      </c>
    </row>
    <row r="3589" spans="1:11" s="69" customFormat="1" ht="12" customHeight="1">
      <c r="A3589" s="24" t="s">
        <v>2097</v>
      </c>
      <c r="B3589" s="70" t="s">
        <v>918</v>
      </c>
      <c r="C3589" s="26">
        <v>10.57</v>
      </c>
      <c r="D3589" s="26">
        <v>16.440000000000001</v>
      </c>
      <c r="E3589" s="26">
        <v>26.91</v>
      </c>
      <c r="G3589" s="37"/>
      <c r="H3589" s="37"/>
      <c r="I3589" s="37"/>
      <c r="J3589" s="71">
        <f t="shared" si="1170"/>
        <v>0</v>
      </c>
      <c r="K3589" s="107">
        <f t="shared" si="1171"/>
        <v>0</v>
      </c>
    </row>
    <row r="3590" spans="1:11" s="69" customFormat="1" ht="12" customHeight="1">
      <c r="A3590" s="24" t="s">
        <v>939</v>
      </c>
      <c r="B3590" s="70" t="s">
        <v>2098</v>
      </c>
      <c r="C3590" s="26">
        <v>10.57</v>
      </c>
      <c r="D3590" s="26">
        <v>16.440000000000001</v>
      </c>
      <c r="E3590" s="26">
        <v>26.91</v>
      </c>
      <c r="G3590" s="37"/>
      <c r="H3590" s="37"/>
      <c r="I3590" s="37"/>
      <c r="J3590" s="71">
        <f t="shared" si="1170"/>
        <v>0</v>
      </c>
      <c r="K3590" s="107">
        <f t="shared" si="1171"/>
        <v>0</v>
      </c>
    </row>
    <row r="3591" spans="1:11" s="69" customFormat="1" ht="12" customHeight="1">
      <c r="A3591" s="24" t="s">
        <v>941</v>
      </c>
      <c r="B3591" s="70" t="s">
        <v>940</v>
      </c>
      <c r="C3591" s="26">
        <v>10.57</v>
      </c>
      <c r="D3591" s="26">
        <v>16.440000000000001</v>
      </c>
      <c r="E3591" s="26">
        <v>26.91</v>
      </c>
      <c r="G3591" s="37"/>
      <c r="H3591" s="37"/>
      <c r="I3591" s="37"/>
      <c r="J3591" s="71">
        <f t="shared" si="1170"/>
        <v>0</v>
      </c>
      <c r="K3591" s="107">
        <f t="shared" si="1171"/>
        <v>0</v>
      </c>
    </row>
    <row r="3592" spans="1:11" s="69" customFormat="1" ht="12" customHeight="1">
      <c r="A3592" s="24" t="s">
        <v>952</v>
      </c>
      <c r="B3592" s="70" t="s">
        <v>951</v>
      </c>
      <c r="C3592" s="26">
        <v>10.57</v>
      </c>
      <c r="D3592" s="26">
        <v>16.440000000000001</v>
      </c>
      <c r="E3592" s="26">
        <v>26.91</v>
      </c>
      <c r="G3592" s="37"/>
      <c r="H3592" s="37"/>
      <c r="I3592" s="37"/>
      <c r="J3592" s="71">
        <f t="shared" si="1170"/>
        <v>0</v>
      </c>
      <c r="K3592" s="107">
        <f t="shared" si="1171"/>
        <v>0</v>
      </c>
    </row>
    <row r="3593" spans="1:11" s="69" customFormat="1" ht="12" customHeight="1">
      <c r="A3593" s="24" t="s">
        <v>2380</v>
      </c>
      <c r="B3593" s="70" t="s">
        <v>3246</v>
      </c>
      <c r="C3593" s="26">
        <v>10.57</v>
      </c>
      <c r="D3593" s="26">
        <v>16.440000000000001</v>
      </c>
      <c r="E3593" s="26">
        <v>26.91</v>
      </c>
      <c r="G3593" s="37"/>
      <c r="H3593" s="37"/>
      <c r="I3593" s="37"/>
      <c r="J3593" s="71">
        <f t="shared" si="1170"/>
        <v>0</v>
      </c>
      <c r="K3593" s="107">
        <f t="shared" si="1171"/>
        <v>0</v>
      </c>
    </row>
    <row r="3594" spans="1:11" s="69" customFormat="1" ht="12" customHeight="1">
      <c r="A3594" s="24" t="s">
        <v>3245</v>
      </c>
      <c r="B3594" s="70" t="s">
        <v>3244</v>
      </c>
      <c r="C3594" s="26">
        <v>10.57</v>
      </c>
      <c r="D3594" s="26">
        <v>16.440000000000001</v>
      </c>
      <c r="E3594" s="26">
        <v>26.91</v>
      </c>
      <c r="G3594" s="37"/>
      <c r="H3594" s="37"/>
      <c r="I3594" s="37"/>
      <c r="J3594" s="71">
        <f t="shared" si="1170"/>
        <v>0</v>
      </c>
      <c r="K3594" s="107">
        <f t="shared" si="1171"/>
        <v>0</v>
      </c>
    </row>
    <row r="3595" spans="1:11" s="69" customFormat="1" ht="12" customHeight="1">
      <c r="A3595" s="24" t="s">
        <v>5069</v>
      </c>
      <c r="B3595" s="70" t="s">
        <v>2383</v>
      </c>
      <c r="C3595" s="26">
        <v>10.57</v>
      </c>
      <c r="D3595" s="26">
        <v>16.440000000000001</v>
      </c>
      <c r="E3595" s="26">
        <v>26.91</v>
      </c>
      <c r="G3595" s="39"/>
      <c r="H3595" s="39"/>
      <c r="I3595" s="39"/>
      <c r="J3595" s="71">
        <f t="shared" si="1170"/>
        <v>0</v>
      </c>
      <c r="K3595" s="107">
        <f t="shared" si="1171"/>
        <v>0</v>
      </c>
    </row>
    <row r="3596" spans="1:11" s="69" customFormat="1" ht="12" customHeight="1">
      <c r="A3596" s="51"/>
      <c r="B3596" s="72"/>
      <c r="C3596" s="47" t="s">
        <v>9464</v>
      </c>
      <c r="D3596" s="20" t="s">
        <v>9465</v>
      </c>
      <c r="E3596" s="21" t="s">
        <v>5564</v>
      </c>
      <c r="F3596" s="67"/>
      <c r="G3596" s="42" t="s">
        <v>9464</v>
      </c>
      <c r="H3596" s="42" t="s">
        <v>9465</v>
      </c>
      <c r="I3596" s="42" t="s">
        <v>5564</v>
      </c>
      <c r="J3596" s="73"/>
    </row>
    <row r="3597" spans="1:11" s="69" customFormat="1" ht="12" customHeight="1">
      <c r="A3597" s="24" t="s">
        <v>1565</v>
      </c>
      <c r="B3597" s="70" t="s">
        <v>1564</v>
      </c>
      <c r="C3597" s="26">
        <v>11.57</v>
      </c>
      <c r="D3597" s="26">
        <v>18</v>
      </c>
      <c r="E3597" s="26">
        <v>29.45</v>
      </c>
      <c r="G3597" s="37"/>
      <c r="H3597" s="37"/>
      <c r="I3597" s="37"/>
      <c r="J3597" s="71">
        <f t="shared" ref="J3597:J3598" si="1172">(C3597*G3597)+(D3597*H3597)+(E3597*I3597)</f>
        <v>0</v>
      </c>
      <c r="K3597" s="107">
        <f t="shared" ref="K3597:K3598" si="1173">SUBTOTAL(9,G3597:I3597)</f>
        <v>0</v>
      </c>
    </row>
    <row r="3598" spans="1:11" s="69" customFormat="1" ht="12" customHeight="1">
      <c r="A3598" s="24" t="s">
        <v>8531</v>
      </c>
      <c r="B3598" s="70" t="s">
        <v>8530</v>
      </c>
      <c r="C3598" s="26">
        <v>11.57</v>
      </c>
      <c r="D3598" s="26">
        <v>18</v>
      </c>
      <c r="E3598" s="26">
        <v>29.45</v>
      </c>
      <c r="G3598" s="39"/>
      <c r="H3598" s="39"/>
      <c r="I3598" s="39"/>
      <c r="J3598" s="71">
        <f t="shared" si="1172"/>
        <v>0</v>
      </c>
      <c r="K3598" s="107">
        <f t="shared" si="1173"/>
        <v>0</v>
      </c>
    </row>
    <row r="3599" spans="1:11" s="69" customFormat="1" ht="12" customHeight="1">
      <c r="A3599" s="51"/>
      <c r="B3599" s="74"/>
      <c r="C3599" s="47" t="s">
        <v>9465</v>
      </c>
      <c r="D3599" s="20" t="s">
        <v>5564</v>
      </c>
      <c r="E3599" s="21" t="s">
        <v>9480</v>
      </c>
      <c r="F3599" s="67"/>
      <c r="G3599" s="42" t="s">
        <v>9465</v>
      </c>
      <c r="H3599" s="42" t="s">
        <v>5564</v>
      </c>
      <c r="I3599" s="42" t="s">
        <v>9480</v>
      </c>
      <c r="J3599" s="73"/>
    </row>
    <row r="3600" spans="1:11" s="69" customFormat="1" ht="12" customHeight="1">
      <c r="A3600" s="24" t="s">
        <v>6475</v>
      </c>
      <c r="B3600" s="70" t="s">
        <v>6474</v>
      </c>
      <c r="C3600" s="26">
        <v>5.53</v>
      </c>
      <c r="D3600" s="26">
        <v>8.6</v>
      </c>
      <c r="E3600" s="26">
        <v>21.11</v>
      </c>
      <c r="G3600" s="39"/>
      <c r="H3600" s="39"/>
      <c r="I3600" s="39"/>
      <c r="J3600" s="71">
        <f t="shared" ref="J3600" si="1174">(C3600*G3600)+(D3600*H3600)+(E3600*I3600)</f>
        <v>0</v>
      </c>
      <c r="K3600" s="107">
        <f>SUBTOTAL(9,G3600:I3600)</f>
        <v>0</v>
      </c>
    </row>
    <row r="3601" spans="1:11" s="69" customFormat="1" ht="12" customHeight="1">
      <c r="A3601" s="51"/>
      <c r="B3601" s="72"/>
      <c r="C3601" s="47" t="s">
        <v>9465</v>
      </c>
      <c r="D3601" s="20" t="s">
        <v>5564</v>
      </c>
      <c r="E3601" s="21" t="s">
        <v>9480</v>
      </c>
      <c r="F3601" s="67"/>
      <c r="G3601" s="42" t="s">
        <v>9465</v>
      </c>
      <c r="H3601" s="42" t="s">
        <v>5564</v>
      </c>
      <c r="I3601" s="42" t="s">
        <v>9480</v>
      </c>
      <c r="J3601" s="73"/>
    </row>
    <row r="3602" spans="1:11" s="69" customFormat="1" ht="12" customHeight="1">
      <c r="A3602" s="24" t="s">
        <v>2091</v>
      </c>
      <c r="B3602" s="70" t="s">
        <v>2086</v>
      </c>
      <c r="C3602" s="26">
        <v>17.2</v>
      </c>
      <c r="D3602" s="26">
        <v>26.76</v>
      </c>
      <c r="E3602" s="26">
        <v>65.67</v>
      </c>
      <c r="G3602" s="37"/>
      <c r="H3602" s="37"/>
      <c r="I3602" s="37"/>
      <c r="J3602" s="71">
        <f t="shared" ref="J3602:J3622" si="1175">(C3602*G3602)+(D3602*H3602)+(E3602*I3602)</f>
        <v>0</v>
      </c>
      <c r="K3602" s="107">
        <f t="shared" ref="K3602:K3622" si="1176">SUBTOTAL(9,G3602:I3602)</f>
        <v>0</v>
      </c>
    </row>
    <row r="3603" spans="1:11" s="69" customFormat="1" ht="12" customHeight="1">
      <c r="A3603" s="24" t="s">
        <v>6051</v>
      </c>
      <c r="B3603" s="70" t="s">
        <v>6050</v>
      </c>
      <c r="C3603" s="26">
        <v>17.2</v>
      </c>
      <c r="D3603" s="26">
        <v>26.76</v>
      </c>
      <c r="E3603" s="26">
        <v>65.67</v>
      </c>
      <c r="G3603" s="37"/>
      <c r="H3603" s="37"/>
      <c r="I3603" s="37"/>
      <c r="J3603" s="71">
        <f t="shared" si="1175"/>
        <v>0</v>
      </c>
      <c r="K3603" s="107">
        <f t="shared" si="1176"/>
        <v>0</v>
      </c>
    </row>
    <row r="3604" spans="1:11" s="69" customFormat="1" ht="12" customHeight="1">
      <c r="A3604" s="24" t="s">
        <v>7836</v>
      </c>
      <c r="B3604" s="70" t="s">
        <v>7835</v>
      </c>
      <c r="C3604" s="26">
        <v>17.2</v>
      </c>
      <c r="D3604" s="26">
        <v>26.76</v>
      </c>
      <c r="E3604" s="26">
        <v>65.67</v>
      </c>
      <c r="G3604" s="37"/>
      <c r="H3604" s="37"/>
      <c r="I3604" s="37"/>
      <c r="J3604" s="71">
        <f t="shared" si="1175"/>
        <v>0</v>
      </c>
      <c r="K3604" s="107">
        <f t="shared" si="1176"/>
        <v>0</v>
      </c>
    </row>
    <row r="3605" spans="1:11" s="69" customFormat="1" ht="12" customHeight="1">
      <c r="A3605" s="24" t="s">
        <v>7840</v>
      </c>
      <c r="B3605" s="70" t="s">
        <v>7839</v>
      </c>
      <c r="C3605" s="26">
        <v>17.2</v>
      </c>
      <c r="D3605" s="26">
        <v>26.76</v>
      </c>
      <c r="E3605" s="26">
        <v>65.67</v>
      </c>
      <c r="G3605" s="37"/>
      <c r="H3605" s="37"/>
      <c r="I3605" s="37"/>
      <c r="J3605" s="71">
        <f t="shared" si="1175"/>
        <v>0</v>
      </c>
      <c r="K3605" s="107">
        <f t="shared" si="1176"/>
        <v>0</v>
      </c>
    </row>
    <row r="3606" spans="1:11" s="69" customFormat="1" ht="12" customHeight="1">
      <c r="A3606" s="24" t="s">
        <v>8009</v>
      </c>
      <c r="B3606" s="70" t="s">
        <v>8008</v>
      </c>
      <c r="C3606" s="26">
        <v>17.2</v>
      </c>
      <c r="D3606" s="26">
        <v>26.76</v>
      </c>
      <c r="E3606" s="26">
        <v>65.67</v>
      </c>
      <c r="G3606" s="37"/>
      <c r="H3606" s="37"/>
      <c r="I3606" s="37"/>
      <c r="J3606" s="71">
        <f t="shared" si="1175"/>
        <v>0</v>
      </c>
      <c r="K3606" s="107">
        <f t="shared" si="1176"/>
        <v>0</v>
      </c>
    </row>
    <row r="3607" spans="1:11" s="69" customFormat="1" ht="12" customHeight="1">
      <c r="A3607" s="24" t="s">
        <v>7838</v>
      </c>
      <c r="B3607" s="70" t="s">
        <v>7837</v>
      </c>
      <c r="C3607" s="26">
        <v>17.2</v>
      </c>
      <c r="D3607" s="26">
        <v>26.76</v>
      </c>
      <c r="E3607" s="26">
        <v>65.67</v>
      </c>
      <c r="G3607" s="37"/>
      <c r="H3607" s="37"/>
      <c r="I3607" s="37"/>
      <c r="J3607" s="71">
        <f t="shared" si="1175"/>
        <v>0</v>
      </c>
      <c r="K3607" s="107">
        <f t="shared" si="1176"/>
        <v>0</v>
      </c>
    </row>
    <row r="3608" spans="1:11" s="69" customFormat="1" ht="12" customHeight="1">
      <c r="A3608" s="24" t="s">
        <v>7842</v>
      </c>
      <c r="B3608" s="70" t="s">
        <v>7841</v>
      </c>
      <c r="C3608" s="26">
        <v>17.2</v>
      </c>
      <c r="D3608" s="26">
        <v>26.76</v>
      </c>
      <c r="E3608" s="26">
        <v>65.67</v>
      </c>
      <c r="G3608" s="37"/>
      <c r="H3608" s="37"/>
      <c r="I3608" s="37"/>
      <c r="J3608" s="71">
        <f t="shared" si="1175"/>
        <v>0</v>
      </c>
      <c r="K3608" s="107">
        <f t="shared" si="1176"/>
        <v>0</v>
      </c>
    </row>
    <row r="3609" spans="1:11" s="69" customFormat="1" ht="12" customHeight="1">
      <c r="A3609" s="24" t="s">
        <v>2092</v>
      </c>
      <c r="B3609" s="70" t="s">
        <v>2090</v>
      </c>
      <c r="C3609" s="26">
        <v>17.2</v>
      </c>
      <c r="D3609" s="26">
        <v>26.76</v>
      </c>
      <c r="E3609" s="26">
        <v>65.67</v>
      </c>
      <c r="G3609" s="37"/>
      <c r="H3609" s="37"/>
      <c r="I3609" s="37"/>
      <c r="J3609" s="71">
        <f t="shared" si="1175"/>
        <v>0</v>
      </c>
      <c r="K3609" s="107">
        <f t="shared" si="1176"/>
        <v>0</v>
      </c>
    </row>
    <row r="3610" spans="1:11" s="69" customFormat="1" ht="12" customHeight="1">
      <c r="A3610" s="24" t="s">
        <v>3412</v>
      </c>
      <c r="B3610" s="70" t="s">
        <v>1050</v>
      </c>
      <c r="C3610" s="26">
        <v>17.2</v>
      </c>
      <c r="D3610" s="26">
        <v>26.76</v>
      </c>
      <c r="E3610" s="26">
        <v>65.67</v>
      </c>
      <c r="G3610" s="37"/>
      <c r="H3610" s="37"/>
      <c r="I3610" s="37"/>
      <c r="J3610" s="71">
        <f t="shared" si="1175"/>
        <v>0</v>
      </c>
      <c r="K3610" s="107">
        <f t="shared" si="1176"/>
        <v>0</v>
      </c>
    </row>
    <row r="3611" spans="1:11" s="69" customFormat="1" ht="12" customHeight="1">
      <c r="A3611" s="24" t="s">
        <v>6053</v>
      </c>
      <c r="B3611" s="70" t="s">
        <v>6052</v>
      </c>
      <c r="C3611" s="26">
        <v>17.2</v>
      </c>
      <c r="D3611" s="26">
        <v>26.76</v>
      </c>
      <c r="E3611" s="26">
        <v>65.67</v>
      </c>
      <c r="G3611" s="37"/>
      <c r="H3611" s="37"/>
      <c r="I3611" s="37"/>
      <c r="J3611" s="71">
        <f t="shared" si="1175"/>
        <v>0</v>
      </c>
      <c r="K3611" s="107">
        <f t="shared" si="1176"/>
        <v>0</v>
      </c>
    </row>
    <row r="3612" spans="1:11" s="69" customFormat="1" ht="12" customHeight="1">
      <c r="A3612" s="24" t="s">
        <v>7844</v>
      </c>
      <c r="B3612" s="70" t="s">
        <v>7843</v>
      </c>
      <c r="C3612" s="26">
        <v>17.2</v>
      </c>
      <c r="D3612" s="26">
        <v>26.76</v>
      </c>
      <c r="E3612" s="26">
        <v>65.67</v>
      </c>
      <c r="G3612" s="37"/>
      <c r="H3612" s="37"/>
      <c r="I3612" s="37"/>
      <c r="J3612" s="71">
        <f t="shared" si="1175"/>
        <v>0</v>
      </c>
      <c r="K3612" s="107">
        <f t="shared" si="1176"/>
        <v>0</v>
      </c>
    </row>
    <row r="3613" spans="1:11" s="69" customFormat="1" ht="12" customHeight="1">
      <c r="A3613" s="24" t="s">
        <v>2093</v>
      </c>
      <c r="B3613" s="70" t="s">
        <v>2088</v>
      </c>
      <c r="C3613" s="26">
        <v>17.2</v>
      </c>
      <c r="D3613" s="26">
        <v>26.76</v>
      </c>
      <c r="E3613" s="26">
        <v>65.67</v>
      </c>
      <c r="G3613" s="37"/>
      <c r="H3613" s="37"/>
      <c r="I3613" s="37"/>
      <c r="J3613" s="71">
        <f t="shared" si="1175"/>
        <v>0</v>
      </c>
      <c r="K3613" s="107">
        <f t="shared" si="1176"/>
        <v>0</v>
      </c>
    </row>
    <row r="3614" spans="1:11" s="69" customFormat="1" ht="12" customHeight="1">
      <c r="A3614" s="24" t="s">
        <v>3414</v>
      </c>
      <c r="B3614" s="70" t="s">
        <v>3413</v>
      </c>
      <c r="C3614" s="26">
        <v>17.2</v>
      </c>
      <c r="D3614" s="26">
        <v>26.76</v>
      </c>
      <c r="E3614" s="26">
        <v>65.67</v>
      </c>
      <c r="G3614" s="37"/>
      <c r="H3614" s="37"/>
      <c r="I3614" s="37"/>
      <c r="J3614" s="71">
        <f t="shared" si="1175"/>
        <v>0</v>
      </c>
      <c r="K3614" s="107">
        <f t="shared" si="1176"/>
        <v>0</v>
      </c>
    </row>
    <row r="3615" spans="1:11" s="69" customFormat="1" ht="12" customHeight="1">
      <c r="A3615" s="24" t="s">
        <v>6055</v>
      </c>
      <c r="B3615" s="70" t="s">
        <v>6054</v>
      </c>
      <c r="C3615" s="26">
        <v>17.2</v>
      </c>
      <c r="D3615" s="26">
        <v>26.76</v>
      </c>
      <c r="E3615" s="26">
        <v>65.67</v>
      </c>
      <c r="G3615" s="37"/>
      <c r="H3615" s="37"/>
      <c r="I3615" s="37"/>
      <c r="J3615" s="71">
        <f t="shared" si="1175"/>
        <v>0</v>
      </c>
      <c r="K3615" s="107">
        <f t="shared" si="1176"/>
        <v>0</v>
      </c>
    </row>
    <row r="3616" spans="1:11" s="69" customFormat="1" ht="12" customHeight="1">
      <c r="A3616" s="24" t="s">
        <v>4849</v>
      </c>
      <c r="B3616" s="70" t="s">
        <v>4848</v>
      </c>
      <c r="C3616" s="26">
        <v>17.2</v>
      </c>
      <c r="D3616" s="26">
        <v>26.76</v>
      </c>
      <c r="E3616" s="26">
        <v>65.67</v>
      </c>
      <c r="G3616" s="37"/>
      <c r="H3616" s="37"/>
      <c r="I3616" s="37"/>
      <c r="J3616" s="71">
        <f t="shared" si="1175"/>
        <v>0</v>
      </c>
      <c r="K3616" s="107">
        <f t="shared" si="1176"/>
        <v>0</v>
      </c>
    </row>
    <row r="3617" spans="1:11" s="69" customFormat="1" ht="12" customHeight="1">
      <c r="A3617" s="24" t="s">
        <v>2094</v>
      </c>
      <c r="B3617" s="70" t="s">
        <v>2089</v>
      </c>
      <c r="C3617" s="26">
        <v>17.2</v>
      </c>
      <c r="D3617" s="26">
        <v>26.76</v>
      </c>
      <c r="E3617" s="26">
        <v>65.67</v>
      </c>
      <c r="G3617" s="37"/>
      <c r="H3617" s="37"/>
      <c r="I3617" s="37"/>
      <c r="J3617" s="71">
        <f t="shared" si="1175"/>
        <v>0</v>
      </c>
      <c r="K3617" s="107">
        <f t="shared" si="1176"/>
        <v>0</v>
      </c>
    </row>
    <row r="3618" spans="1:11" s="69" customFormat="1" ht="12" customHeight="1">
      <c r="A3618" s="24" t="s">
        <v>3416</v>
      </c>
      <c r="B3618" s="70" t="s">
        <v>3415</v>
      </c>
      <c r="C3618" s="26">
        <v>17.2</v>
      </c>
      <c r="D3618" s="26">
        <v>26.76</v>
      </c>
      <c r="E3618" s="26">
        <v>65.67</v>
      </c>
      <c r="G3618" s="37"/>
      <c r="H3618" s="37"/>
      <c r="I3618" s="37"/>
      <c r="J3618" s="71">
        <f t="shared" si="1175"/>
        <v>0</v>
      </c>
      <c r="K3618" s="107">
        <f t="shared" si="1176"/>
        <v>0</v>
      </c>
    </row>
    <row r="3619" spans="1:11" s="69" customFormat="1" ht="12" customHeight="1">
      <c r="A3619" s="24" t="s">
        <v>2095</v>
      </c>
      <c r="B3619" s="70" t="s">
        <v>2087</v>
      </c>
      <c r="C3619" s="26">
        <v>17.2</v>
      </c>
      <c r="D3619" s="26">
        <v>26.76</v>
      </c>
      <c r="E3619" s="26">
        <v>65.67</v>
      </c>
      <c r="G3619" s="37"/>
      <c r="H3619" s="37"/>
      <c r="I3619" s="37"/>
      <c r="J3619" s="71">
        <f t="shared" si="1175"/>
        <v>0</v>
      </c>
      <c r="K3619" s="107">
        <f t="shared" si="1176"/>
        <v>0</v>
      </c>
    </row>
    <row r="3620" spans="1:11" s="69" customFormat="1" ht="12" customHeight="1">
      <c r="A3620" s="24" t="s">
        <v>3420</v>
      </c>
      <c r="B3620" s="70" t="s">
        <v>3419</v>
      </c>
      <c r="C3620" s="26">
        <v>17.2</v>
      </c>
      <c r="D3620" s="26">
        <v>26.76</v>
      </c>
      <c r="E3620" s="26">
        <v>65.67</v>
      </c>
      <c r="G3620" s="37"/>
      <c r="H3620" s="37"/>
      <c r="I3620" s="37"/>
      <c r="J3620" s="71">
        <f t="shared" si="1175"/>
        <v>0</v>
      </c>
      <c r="K3620" s="107">
        <f t="shared" si="1176"/>
        <v>0</v>
      </c>
    </row>
    <row r="3621" spans="1:11" s="69" customFormat="1" ht="12" customHeight="1">
      <c r="A3621" s="24" t="s">
        <v>3422</v>
      </c>
      <c r="B3621" s="70" t="s">
        <v>3421</v>
      </c>
      <c r="C3621" s="26">
        <v>17.2</v>
      </c>
      <c r="D3621" s="26">
        <v>26.76</v>
      </c>
      <c r="E3621" s="26">
        <v>65.67</v>
      </c>
      <c r="G3621" s="37"/>
      <c r="H3621" s="37"/>
      <c r="I3621" s="37"/>
      <c r="J3621" s="71">
        <f t="shared" si="1175"/>
        <v>0</v>
      </c>
      <c r="K3621" s="107">
        <f t="shared" si="1176"/>
        <v>0</v>
      </c>
    </row>
    <row r="3622" spans="1:11" s="69" customFormat="1" ht="12" customHeight="1">
      <c r="A3622" s="24" t="s">
        <v>3418</v>
      </c>
      <c r="B3622" s="70" t="s">
        <v>3417</v>
      </c>
      <c r="C3622" s="26">
        <v>17.2</v>
      </c>
      <c r="D3622" s="26">
        <v>26.76</v>
      </c>
      <c r="E3622" s="26">
        <v>65.67</v>
      </c>
      <c r="G3622" s="39"/>
      <c r="H3622" s="39"/>
      <c r="I3622" s="39"/>
      <c r="J3622" s="71">
        <f t="shared" si="1175"/>
        <v>0</v>
      </c>
      <c r="K3622" s="107">
        <f t="shared" si="1176"/>
        <v>0</v>
      </c>
    </row>
    <row r="3623" spans="1:11" s="69" customFormat="1" ht="12" customHeight="1">
      <c r="A3623" s="51"/>
      <c r="B3623" s="72"/>
      <c r="C3623" s="47" t="s">
        <v>9465</v>
      </c>
      <c r="D3623" s="20" t="s">
        <v>5564</v>
      </c>
      <c r="E3623" s="21" t="s">
        <v>9480</v>
      </c>
      <c r="F3623" s="67"/>
      <c r="G3623" s="42" t="s">
        <v>9465</v>
      </c>
      <c r="H3623" s="42" t="s">
        <v>5564</v>
      </c>
      <c r="I3623" s="42" t="s">
        <v>9480</v>
      </c>
      <c r="J3623" s="73"/>
    </row>
    <row r="3624" spans="1:11" s="69" customFormat="1" ht="12" customHeight="1">
      <c r="A3624" s="24" t="s">
        <v>3303</v>
      </c>
      <c r="B3624" s="70" t="s">
        <v>3302</v>
      </c>
      <c r="C3624" s="26">
        <v>16.34</v>
      </c>
      <c r="D3624" s="26">
        <v>25.42</v>
      </c>
      <c r="E3624" s="26">
        <v>62.4</v>
      </c>
      <c r="G3624" s="37"/>
      <c r="H3624" s="37"/>
      <c r="I3624" s="37"/>
      <c r="J3624" s="71">
        <f t="shared" ref="J3624:J3636" si="1177">(C3624*G3624)+(D3624*H3624)+(E3624*I3624)</f>
        <v>0</v>
      </c>
      <c r="K3624" s="107">
        <f t="shared" ref="K3624:K3636" si="1178">SUBTOTAL(9,G3624:I3624)</f>
        <v>0</v>
      </c>
    </row>
    <row r="3625" spans="1:11" s="69" customFormat="1" ht="12" customHeight="1">
      <c r="A3625" s="24" t="s">
        <v>6057</v>
      </c>
      <c r="B3625" s="70" t="s">
        <v>6056</v>
      </c>
      <c r="C3625" s="26">
        <v>16.34</v>
      </c>
      <c r="D3625" s="26">
        <v>25.42</v>
      </c>
      <c r="E3625" s="26">
        <v>62.4</v>
      </c>
      <c r="G3625" s="37"/>
      <c r="H3625" s="37"/>
      <c r="I3625" s="37"/>
      <c r="J3625" s="71">
        <f t="shared" si="1177"/>
        <v>0</v>
      </c>
      <c r="K3625" s="107">
        <f t="shared" si="1178"/>
        <v>0</v>
      </c>
    </row>
    <row r="3626" spans="1:11" s="69" customFormat="1" ht="12" customHeight="1">
      <c r="A3626" s="24" t="s">
        <v>966</v>
      </c>
      <c r="B3626" s="70" t="s">
        <v>925</v>
      </c>
      <c r="C3626" s="26">
        <v>16.34</v>
      </c>
      <c r="D3626" s="26">
        <v>25.42</v>
      </c>
      <c r="E3626" s="26">
        <v>62.4</v>
      </c>
      <c r="G3626" s="37"/>
      <c r="H3626" s="37"/>
      <c r="I3626" s="37"/>
      <c r="J3626" s="71">
        <f t="shared" si="1177"/>
        <v>0</v>
      </c>
      <c r="K3626" s="107">
        <f t="shared" si="1178"/>
        <v>0</v>
      </c>
    </row>
    <row r="3627" spans="1:11" s="69" customFormat="1" ht="12" customHeight="1">
      <c r="A3627" s="24" t="s">
        <v>3301</v>
      </c>
      <c r="B3627" s="70" t="s">
        <v>5921</v>
      </c>
      <c r="C3627" s="26">
        <v>16.34</v>
      </c>
      <c r="D3627" s="26">
        <v>25.42</v>
      </c>
      <c r="E3627" s="26">
        <v>62.4</v>
      </c>
      <c r="G3627" s="37"/>
      <c r="H3627" s="37"/>
      <c r="I3627" s="37"/>
      <c r="J3627" s="71">
        <f t="shared" si="1177"/>
        <v>0</v>
      </c>
      <c r="K3627" s="107">
        <f t="shared" si="1178"/>
        <v>0</v>
      </c>
    </row>
    <row r="3628" spans="1:11" s="69" customFormat="1" ht="12" customHeight="1">
      <c r="A3628" s="24" t="s">
        <v>9153</v>
      </c>
      <c r="B3628" s="70" t="s">
        <v>9152</v>
      </c>
      <c r="C3628" s="26">
        <v>16.34</v>
      </c>
      <c r="D3628" s="26">
        <v>25.42</v>
      </c>
      <c r="E3628" s="26">
        <v>62.4</v>
      </c>
      <c r="G3628" s="37"/>
      <c r="H3628" s="37"/>
      <c r="I3628" s="37"/>
      <c r="J3628" s="71">
        <f t="shared" si="1177"/>
        <v>0</v>
      </c>
      <c r="K3628" s="107">
        <f t="shared" si="1178"/>
        <v>0</v>
      </c>
    </row>
    <row r="3629" spans="1:11" s="69" customFormat="1" ht="12" customHeight="1">
      <c r="A3629" s="24" t="s">
        <v>9154</v>
      </c>
      <c r="B3629" s="70" t="s">
        <v>9150</v>
      </c>
      <c r="C3629" s="26">
        <v>16.34</v>
      </c>
      <c r="D3629" s="26">
        <v>25.42</v>
      </c>
      <c r="E3629" s="26">
        <v>62.4</v>
      </c>
      <c r="G3629" s="37"/>
      <c r="H3629" s="37"/>
      <c r="I3629" s="37"/>
      <c r="J3629" s="71">
        <f t="shared" si="1177"/>
        <v>0</v>
      </c>
      <c r="K3629" s="107">
        <f t="shared" si="1178"/>
        <v>0</v>
      </c>
    </row>
    <row r="3630" spans="1:11" s="69" customFormat="1" ht="12" customHeight="1">
      <c r="A3630" s="24" t="s">
        <v>3845</v>
      </c>
      <c r="B3630" s="70" t="s">
        <v>3822</v>
      </c>
      <c r="C3630" s="26">
        <v>16.34</v>
      </c>
      <c r="D3630" s="26">
        <v>25.42</v>
      </c>
      <c r="E3630" s="26">
        <v>62.4</v>
      </c>
      <c r="G3630" s="37"/>
      <c r="H3630" s="37"/>
      <c r="I3630" s="37"/>
      <c r="J3630" s="71">
        <f t="shared" si="1177"/>
        <v>0</v>
      </c>
      <c r="K3630" s="107">
        <f t="shared" si="1178"/>
        <v>0</v>
      </c>
    </row>
    <row r="3631" spans="1:11" s="69" customFormat="1" ht="12" customHeight="1">
      <c r="A3631" s="24" t="s">
        <v>8005</v>
      </c>
      <c r="B3631" s="70" t="s">
        <v>8004</v>
      </c>
      <c r="C3631" s="26">
        <v>16.34</v>
      </c>
      <c r="D3631" s="26">
        <v>25.42</v>
      </c>
      <c r="E3631" s="26">
        <v>62.4</v>
      </c>
      <c r="G3631" s="37"/>
      <c r="H3631" s="37"/>
      <c r="I3631" s="37"/>
      <c r="J3631" s="71">
        <f t="shared" si="1177"/>
        <v>0</v>
      </c>
      <c r="K3631" s="107">
        <f t="shared" si="1178"/>
        <v>0</v>
      </c>
    </row>
    <row r="3632" spans="1:11" s="69" customFormat="1" ht="12" customHeight="1">
      <c r="A3632" s="24" t="s">
        <v>3304</v>
      </c>
      <c r="B3632" s="70" t="s">
        <v>2096</v>
      </c>
      <c r="C3632" s="26">
        <v>16.34</v>
      </c>
      <c r="D3632" s="26">
        <v>25.42</v>
      </c>
      <c r="E3632" s="26">
        <v>62.4</v>
      </c>
      <c r="G3632" s="37"/>
      <c r="H3632" s="37"/>
      <c r="I3632" s="37"/>
      <c r="J3632" s="71">
        <f t="shared" si="1177"/>
        <v>0</v>
      </c>
      <c r="K3632" s="107">
        <f t="shared" si="1178"/>
        <v>0</v>
      </c>
    </row>
    <row r="3633" spans="1:11" s="69" customFormat="1" ht="12" customHeight="1">
      <c r="A3633" s="24" t="s">
        <v>8003</v>
      </c>
      <c r="B3633" s="70" t="s">
        <v>967</v>
      </c>
      <c r="C3633" s="26">
        <v>16.34</v>
      </c>
      <c r="D3633" s="26">
        <v>25.42</v>
      </c>
      <c r="E3633" s="26">
        <v>62.4</v>
      </c>
      <c r="G3633" s="37"/>
      <c r="H3633" s="37"/>
      <c r="I3633" s="37"/>
      <c r="J3633" s="71">
        <f t="shared" si="1177"/>
        <v>0</v>
      </c>
      <c r="K3633" s="107">
        <f t="shared" si="1178"/>
        <v>0</v>
      </c>
    </row>
    <row r="3634" spans="1:11" s="69" customFormat="1" ht="12" customHeight="1">
      <c r="A3634" s="24" t="s">
        <v>3821</v>
      </c>
      <c r="B3634" s="70" t="s">
        <v>6058</v>
      </c>
      <c r="C3634" s="26">
        <v>16.34</v>
      </c>
      <c r="D3634" s="26">
        <v>25.42</v>
      </c>
      <c r="E3634" s="26">
        <v>62.4</v>
      </c>
      <c r="G3634" s="37"/>
      <c r="H3634" s="37"/>
      <c r="I3634" s="37"/>
      <c r="J3634" s="71">
        <f t="shared" si="1177"/>
        <v>0</v>
      </c>
      <c r="K3634" s="107">
        <f t="shared" si="1178"/>
        <v>0</v>
      </c>
    </row>
    <row r="3635" spans="1:11" s="69" customFormat="1" ht="12" customHeight="1">
      <c r="A3635" s="24" t="s">
        <v>9155</v>
      </c>
      <c r="B3635" s="70" t="s">
        <v>9151</v>
      </c>
      <c r="C3635" s="26">
        <v>16.34</v>
      </c>
      <c r="D3635" s="26">
        <v>25.42</v>
      </c>
      <c r="E3635" s="26">
        <v>62.4</v>
      </c>
      <c r="G3635" s="37"/>
      <c r="H3635" s="37"/>
      <c r="I3635" s="37"/>
      <c r="J3635" s="71">
        <f t="shared" si="1177"/>
        <v>0</v>
      </c>
      <c r="K3635" s="107">
        <f t="shared" si="1178"/>
        <v>0</v>
      </c>
    </row>
    <row r="3636" spans="1:11" s="69" customFormat="1" ht="12" customHeight="1">
      <c r="A3636" s="24" t="s">
        <v>8007</v>
      </c>
      <c r="B3636" s="70" t="s">
        <v>8006</v>
      </c>
      <c r="C3636" s="26">
        <v>16.34</v>
      </c>
      <c r="D3636" s="26">
        <v>25.42</v>
      </c>
      <c r="E3636" s="26">
        <v>62.4</v>
      </c>
      <c r="G3636" s="39"/>
      <c r="H3636" s="39"/>
      <c r="I3636" s="39"/>
      <c r="J3636" s="71">
        <f t="shared" si="1177"/>
        <v>0</v>
      </c>
      <c r="K3636" s="107">
        <f t="shared" si="1178"/>
        <v>0</v>
      </c>
    </row>
    <row r="3637" spans="1:11" s="69" customFormat="1" ht="12" customHeight="1">
      <c r="A3637" s="51"/>
      <c r="B3637" s="74"/>
      <c r="C3637" s="47" t="s">
        <v>9465</v>
      </c>
      <c r="D3637" s="20" t="s">
        <v>5564</v>
      </c>
      <c r="E3637" s="21" t="s">
        <v>9480</v>
      </c>
      <c r="F3637" s="67"/>
      <c r="G3637" s="42" t="s">
        <v>9465</v>
      </c>
      <c r="H3637" s="42" t="s">
        <v>5564</v>
      </c>
      <c r="I3637" s="42" t="s">
        <v>9480</v>
      </c>
      <c r="J3637" s="73"/>
    </row>
    <row r="3638" spans="1:11" s="69" customFormat="1" ht="12" customHeight="1">
      <c r="A3638" s="24" t="s">
        <v>1319</v>
      </c>
      <c r="B3638" s="70" t="s">
        <v>1318</v>
      </c>
      <c r="C3638" s="26">
        <v>16.36</v>
      </c>
      <c r="D3638" s="26">
        <v>25.44</v>
      </c>
      <c r="E3638" s="26">
        <v>62.45</v>
      </c>
      <c r="G3638" s="37"/>
      <c r="H3638" s="37"/>
      <c r="I3638" s="37"/>
      <c r="J3638" s="71">
        <f t="shared" ref="J3638:J3650" si="1179">(C3638*G3638)+(D3638*H3638)+(E3638*I3638)</f>
        <v>0</v>
      </c>
      <c r="K3638" s="107">
        <f t="shared" ref="K3638:K3650" si="1180">SUBTOTAL(9,G3638:I3638)</f>
        <v>0</v>
      </c>
    </row>
    <row r="3639" spans="1:11" s="69" customFormat="1" ht="12" customHeight="1">
      <c r="A3639" s="24" t="s">
        <v>6636</v>
      </c>
      <c r="B3639" s="70" t="s">
        <v>6635</v>
      </c>
      <c r="C3639" s="26">
        <v>16.36</v>
      </c>
      <c r="D3639" s="26">
        <v>25.44</v>
      </c>
      <c r="E3639" s="26">
        <v>62.45</v>
      </c>
      <c r="G3639" s="37"/>
      <c r="H3639" s="37"/>
      <c r="I3639" s="37"/>
      <c r="J3639" s="71">
        <f t="shared" si="1179"/>
        <v>0</v>
      </c>
      <c r="K3639" s="107">
        <f t="shared" si="1180"/>
        <v>0</v>
      </c>
    </row>
    <row r="3640" spans="1:11" s="69" customFormat="1" ht="12" customHeight="1">
      <c r="A3640" s="24" t="s">
        <v>8238</v>
      </c>
      <c r="B3640" s="70" t="s">
        <v>8236</v>
      </c>
      <c r="C3640" s="26">
        <v>16.36</v>
      </c>
      <c r="D3640" s="26">
        <v>25.44</v>
      </c>
      <c r="E3640" s="26">
        <v>62.45</v>
      </c>
      <c r="G3640" s="37"/>
      <c r="H3640" s="37"/>
      <c r="I3640" s="37"/>
      <c r="J3640" s="71">
        <f t="shared" si="1179"/>
        <v>0</v>
      </c>
      <c r="K3640" s="107">
        <f t="shared" si="1180"/>
        <v>0</v>
      </c>
    </row>
    <row r="3641" spans="1:11" s="69" customFormat="1" ht="12" customHeight="1">
      <c r="A3641" s="24" t="s">
        <v>6634</v>
      </c>
      <c r="B3641" s="70" t="s">
        <v>6633</v>
      </c>
      <c r="C3641" s="26">
        <v>16.36</v>
      </c>
      <c r="D3641" s="26">
        <v>25.44</v>
      </c>
      <c r="E3641" s="26">
        <v>62.45</v>
      </c>
      <c r="G3641" s="37"/>
      <c r="H3641" s="37"/>
      <c r="I3641" s="37"/>
      <c r="J3641" s="71">
        <f t="shared" si="1179"/>
        <v>0</v>
      </c>
      <c r="K3641" s="107">
        <f t="shared" si="1180"/>
        <v>0</v>
      </c>
    </row>
    <row r="3642" spans="1:11" s="69" customFormat="1" ht="12" customHeight="1">
      <c r="A3642" s="24" t="s">
        <v>1538</v>
      </c>
      <c r="B3642" s="70" t="s">
        <v>1537</v>
      </c>
      <c r="C3642" s="26">
        <v>16.36</v>
      </c>
      <c r="D3642" s="26">
        <v>25.44</v>
      </c>
      <c r="E3642" s="26">
        <v>62.45</v>
      </c>
      <c r="G3642" s="37"/>
      <c r="H3642" s="37"/>
      <c r="I3642" s="37"/>
      <c r="J3642" s="71">
        <f t="shared" si="1179"/>
        <v>0</v>
      </c>
      <c r="K3642" s="107">
        <f t="shared" si="1180"/>
        <v>0</v>
      </c>
    </row>
    <row r="3643" spans="1:11" s="69" customFormat="1" ht="12" customHeight="1">
      <c r="A3643" s="24" t="s">
        <v>1540</v>
      </c>
      <c r="B3643" s="70" t="s">
        <v>1539</v>
      </c>
      <c r="C3643" s="26">
        <v>16.36</v>
      </c>
      <c r="D3643" s="26">
        <v>25.44</v>
      </c>
      <c r="E3643" s="26">
        <v>62.45</v>
      </c>
      <c r="G3643" s="37"/>
      <c r="H3643" s="37"/>
      <c r="I3643" s="37"/>
      <c r="J3643" s="71">
        <f t="shared" si="1179"/>
        <v>0</v>
      </c>
      <c r="K3643" s="107">
        <f t="shared" si="1180"/>
        <v>0</v>
      </c>
    </row>
    <row r="3644" spans="1:11" s="69" customFormat="1" ht="12" customHeight="1">
      <c r="A3644" s="24" t="s">
        <v>4807</v>
      </c>
      <c r="B3644" s="70" t="s">
        <v>4806</v>
      </c>
      <c r="C3644" s="26">
        <v>16.36</v>
      </c>
      <c r="D3644" s="26">
        <v>25.44</v>
      </c>
      <c r="E3644" s="26">
        <v>62.45</v>
      </c>
      <c r="G3644" s="37"/>
      <c r="H3644" s="37"/>
      <c r="I3644" s="37"/>
      <c r="J3644" s="71">
        <f t="shared" si="1179"/>
        <v>0</v>
      </c>
      <c r="K3644" s="107">
        <f t="shared" si="1180"/>
        <v>0</v>
      </c>
    </row>
    <row r="3645" spans="1:11" s="69" customFormat="1" ht="12" customHeight="1">
      <c r="A3645" s="24" t="s">
        <v>1542</v>
      </c>
      <c r="B3645" s="70" t="s">
        <v>1541</v>
      </c>
      <c r="C3645" s="26">
        <v>16.36</v>
      </c>
      <c r="D3645" s="26">
        <v>25.44</v>
      </c>
      <c r="E3645" s="26">
        <v>62.45</v>
      </c>
      <c r="G3645" s="37"/>
      <c r="H3645" s="37"/>
      <c r="I3645" s="37"/>
      <c r="J3645" s="71">
        <f t="shared" si="1179"/>
        <v>0</v>
      </c>
      <c r="K3645" s="107">
        <f t="shared" si="1180"/>
        <v>0</v>
      </c>
    </row>
    <row r="3646" spans="1:11" s="69" customFormat="1" ht="12" customHeight="1">
      <c r="A3646" s="24" t="s">
        <v>4809</v>
      </c>
      <c r="B3646" s="70" t="s">
        <v>4808</v>
      </c>
      <c r="C3646" s="26">
        <v>16.36</v>
      </c>
      <c r="D3646" s="26">
        <v>25.44</v>
      </c>
      <c r="E3646" s="26">
        <v>62.45</v>
      </c>
      <c r="G3646" s="37"/>
      <c r="H3646" s="37"/>
      <c r="I3646" s="37"/>
      <c r="J3646" s="71">
        <f t="shared" si="1179"/>
        <v>0</v>
      </c>
      <c r="K3646" s="107">
        <f t="shared" si="1180"/>
        <v>0</v>
      </c>
    </row>
    <row r="3647" spans="1:11" s="69" customFormat="1" ht="12" customHeight="1">
      <c r="A3647" s="24" t="s">
        <v>6734</v>
      </c>
      <c r="B3647" s="70" t="s">
        <v>6733</v>
      </c>
      <c r="C3647" s="26">
        <v>16.36</v>
      </c>
      <c r="D3647" s="26">
        <v>25.44</v>
      </c>
      <c r="E3647" s="26">
        <v>62.45</v>
      </c>
      <c r="G3647" s="37"/>
      <c r="H3647" s="37"/>
      <c r="I3647" s="37"/>
      <c r="J3647" s="71">
        <f t="shared" si="1179"/>
        <v>0</v>
      </c>
      <c r="K3647" s="107">
        <f t="shared" si="1180"/>
        <v>0</v>
      </c>
    </row>
    <row r="3648" spans="1:11" s="69" customFormat="1" ht="12" customHeight="1">
      <c r="A3648" s="24" t="s">
        <v>1516</v>
      </c>
      <c r="B3648" s="70" t="s">
        <v>6737</v>
      </c>
      <c r="C3648" s="26">
        <v>16.36</v>
      </c>
      <c r="D3648" s="26">
        <v>25.44</v>
      </c>
      <c r="E3648" s="26">
        <v>62.45</v>
      </c>
      <c r="G3648" s="37"/>
      <c r="H3648" s="37"/>
      <c r="I3648" s="37"/>
      <c r="J3648" s="71">
        <f t="shared" si="1179"/>
        <v>0</v>
      </c>
      <c r="K3648" s="107">
        <f t="shared" si="1180"/>
        <v>0</v>
      </c>
    </row>
    <row r="3649" spans="1:11" s="69" customFormat="1" ht="12" customHeight="1">
      <c r="A3649" s="24" t="s">
        <v>4811</v>
      </c>
      <c r="B3649" s="70" t="s">
        <v>4810</v>
      </c>
      <c r="C3649" s="26">
        <v>16.36</v>
      </c>
      <c r="D3649" s="26">
        <v>25.44</v>
      </c>
      <c r="E3649" s="26">
        <v>62.45</v>
      </c>
      <c r="G3649" s="37"/>
      <c r="H3649" s="37"/>
      <c r="I3649" s="37"/>
      <c r="J3649" s="71">
        <f t="shared" si="1179"/>
        <v>0</v>
      </c>
      <c r="K3649" s="107">
        <f t="shared" si="1180"/>
        <v>0</v>
      </c>
    </row>
    <row r="3650" spans="1:11" s="69" customFormat="1" ht="12" customHeight="1">
      <c r="A3650" s="24" t="s">
        <v>6736</v>
      </c>
      <c r="B3650" s="70" t="s">
        <v>6735</v>
      </c>
      <c r="C3650" s="26">
        <v>16.36</v>
      </c>
      <c r="D3650" s="26">
        <v>25.44</v>
      </c>
      <c r="E3650" s="26">
        <v>62.45</v>
      </c>
      <c r="G3650" s="39"/>
      <c r="H3650" s="39"/>
      <c r="I3650" s="39"/>
      <c r="J3650" s="71">
        <f t="shared" si="1179"/>
        <v>0</v>
      </c>
      <c r="K3650" s="107">
        <f t="shared" si="1180"/>
        <v>0</v>
      </c>
    </row>
    <row r="3651" spans="1:11" s="69" customFormat="1" ht="12" customHeight="1">
      <c r="A3651" s="51"/>
      <c r="B3651" s="72"/>
      <c r="C3651" s="47" t="s">
        <v>9465</v>
      </c>
      <c r="D3651" s="20" t="s">
        <v>5564</v>
      </c>
      <c r="E3651" s="21" t="s">
        <v>9480</v>
      </c>
      <c r="F3651" s="67"/>
      <c r="G3651" s="43" t="s">
        <v>9465</v>
      </c>
      <c r="H3651" s="43" t="s">
        <v>5564</v>
      </c>
      <c r="I3651" s="43" t="s">
        <v>9480</v>
      </c>
      <c r="J3651" s="73"/>
    </row>
    <row r="3652" spans="1:11" s="69" customFormat="1" ht="12" customHeight="1">
      <c r="A3652" s="24" t="s">
        <v>2895</v>
      </c>
      <c r="B3652" s="70" t="s">
        <v>9156</v>
      </c>
      <c r="C3652" s="32">
        <v>16.77</v>
      </c>
      <c r="D3652" s="32">
        <v>26.09</v>
      </c>
      <c r="E3652" s="32">
        <v>64.040000000000006</v>
      </c>
      <c r="G3652" s="37"/>
      <c r="H3652" s="37"/>
      <c r="I3652" s="37"/>
      <c r="J3652" s="71">
        <f t="shared" ref="J3652:J3658" si="1181">(C3652*G3652)+(D3652*H3652)+(E3652*I3652)</f>
        <v>0</v>
      </c>
      <c r="K3652" s="107">
        <f t="shared" ref="K3652:K3658" si="1182">SUBTOTAL(9,G3652:I3652)</f>
        <v>0</v>
      </c>
    </row>
    <row r="3653" spans="1:11" s="69" customFormat="1" ht="12" customHeight="1">
      <c r="A3653" s="24" t="s">
        <v>2896</v>
      </c>
      <c r="B3653" s="70" t="s">
        <v>9157</v>
      </c>
      <c r="C3653" s="32">
        <v>16.77</v>
      </c>
      <c r="D3653" s="32">
        <v>26.09</v>
      </c>
      <c r="E3653" s="32">
        <v>64.040000000000006</v>
      </c>
      <c r="G3653" s="37"/>
      <c r="H3653" s="37"/>
      <c r="I3653" s="37"/>
      <c r="J3653" s="71">
        <f t="shared" si="1181"/>
        <v>0</v>
      </c>
      <c r="K3653" s="107">
        <f t="shared" si="1182"/>
        <v>0</v>
      </c>
    </row>
    <row r="3654" spans="1:11" s="69" customFormat="1" ht="12" customHeight="1">
      <c r="A3654" s="24" t="s">
        <v>2898</v>
      </c>
      <c r="B3654" s="70" t="s">
        <v>9158</v>
      </c>
      <c r="C3654" s="32">
        <v>16.77</v>
      </c>
      <c r="D3654" s="32">
        <v>26.09</v>
      </c>
      <c r="E3654" s="32">
        <v>64.040000000000006</v>
      </c>
      <c r="G3654" s="37"/>
      <c r="H3654" s="37"/>
      <c r="I3654" s="37"/>
      <c r="J3654" s="71">
        <f t="shared" si="1181"/>
        <v>0</v>
      </c>
      <c r="K3654" s="107">
        <f t="shared" si="1182"/>
        <v>0</v>
      </c>
    </row>
    <row r="3655" spans="1:11" s="69" customFormat="1" ht="12" customHeight="1">
      <c r="A3655" s="24" t="s">
        <v>873</v>
      </c>
      <c r="B3655" s="70" t="s">
        <v>9159</v>
      </c>
      <c r="C3655" s="32">
        <v>16.77</v>
      </c>
      <c r="D3655" s="32">
        <v>26.09</v>
      </c>
      <c r="E3655" s="32">
        <v>64.040000000000006</v>
      </c>
      <c r="G3655" s="37"/>
      <c r="H3655" s="37"/>
      <c r="I3655" s="37"/>
      <c r="J3655" s="71">
        <f t="shared" si="1181"/>
        <v>0</v>
      </c>
      <c r="K3655" s="107">
        <f t="shared" si="1182"/>
        <v>0</v>
      </c>
    </row>
    <row r="3656" spans="1:11" s="69" customFormat="1" ht="12" customHeight="1">
      <c r="A3656" s="24" t="s">
        <v>2897</v>
      </c>
      <c r="B3656" s="70" t="s">
        <v>9160</v>
      </c>
      <c r="C3656" s="32">
        <v>16.77</v>
      </c>
      <c r="D3656" s="32">
        <v>26.09</v>
      </c>
      <c r="E3656" s="32">
        <v>64.040000000000006</v>
      </c>
      <c r="G3656" s="37"/>
      <c r="H3656" s="37"/>
      <c r="I3656" s="37"/>
      <c r="J3656" s="71">
        <f t="shared" si="1181"/>
        <v>0</v>
      </c>
      <c r="K3656" s="107">
        <f t="shared" si="1182"/>
        <v>0</v>
      </c>
    </row>
    <row r="3657" spans="1:11" s="69" customFormat="1" ht="12" customHeight="1">
      <c r="A3657" s="24" t="s">
        <v>6367</v>
      </c>
      <c r="B3657" s="70" t="s">
        <v>9564</v>
      </c>
      <c r="C3657" s="32">
        <v>16.77</v>
      </c>
      <c r="D3657" s="32">
        <v>26.09</v>
      </c>
      <c r="E3657" s="32">
        <v>64.040000000000006</v>
      </c>
      <c r="G3657" s="37"/>
      <c r="H3657" s="37"/>
      <c r="I3657" s="37"/>
      <c r="J3657" s="71">
        <f t="shared" si="1181"/>
        <v>0</v>
      </c>
      <c r="K3657" s="107">
        <f t="shared" si="1182"/>
        <v>0</v>
      </c>
    </row>
    <row r="3658" spans="1:11" s="69" customFormat="1" ht="12" customHeight="1">
      <c r="A3658" s="24" t="s">
        <v>2496</v>
      </c>
      <c r="B3658" s="70" t="s">
        <v>9161</v>
      </c>
      <c r="C3658" s="32">
        <v>16.77</v>
      </c>
      <c r="D3658" s="32">
        <v>26.09</v>
      </c>
      <c r="E3658" s="32">
        <v>64.040000000000006</v>
      </c>
      <c r="G3658" s="39"/>
      <c r="H3658" s="39"/>
      <c r="I3658" s="39"/>
      <c r="J3658" s="71">
        <f t="shared" si="1181"/>
        <v>0</v>
      </c>
      <c r="K3658" s="107">
        <f t="shared" si="1182"/>
        <v>0</v>
      </c>
    </row>
    <row r="3659" spans="1:11" s="69" customFormat="1" ht="12" customHeight="1">
      <c r="A3659" s="51"/>
      <c r="B3659" s="72"/>
      <c r="C3659" s="47" t="s">
        <v>9465</v>
      </c>
      <c r="D3659" s="20" t="s">
        <v>5564</v>
      </c>
      <c r="E3659" s="21" t="s">
        <v>9480</v>
      </c>
      <c r="F3659" s="67"/>
      <c r="G3659" s="43" t="s">
        <v>9465</v>
      </c>
      <c r="H3659" s="43" t="s">
        <v>5564</v>
      </c>
      <c r="I3659" s="43" t="s">
        <v>9480</v>
      </c>
      <c r="J3659" s="73"/>
    </row>
    <row r="3660" spans="1:11" s="69" customFormat="1" ht="12" customHeight="1">
      <c r="A3660" s="24" t="s">
        <v>1466</v>
      </c>
      <c r="B3660" s="70" t="s">
        <v>1465</v>
      </c>
      <c r="C3660" s="32">
        <v>20</v>
      </c>
      <c r="D3660" s="32">
        <v>31.11</v>
      </c>
      <c r="E3660" s="32">
        <v>76.36</v>
      </c>
      <c r="G3660" s="37"/>
      <c r="H3660" s="37"/>
      <c r="I3660" s="37"/>
      <c r="J3660" s="71">
        <f t="shared" ref="J3660:J3662" si="1183">(C3660*G3660)+(D3660*H3660)+(E3660*I3660)</f>
        <v>0</v>
      </c>
      <c r="K3660" s="107">
        <f t="shared" ref="K3660:K3664" si="1184">SUBTOTAL(9,G3660:I3660)</f>
        <v>0</v>
      </c>
    </row>
    <row r="3661" spans="1:11" s="69" customFormat="1" ht="12" customHeight="1">
      <c r="A3661" s="24" t="s">
        <v>8240</v>
      </c>
      <c r="B3661" s="70" t="s">
        <v>8239</v>
      </c>
      <c r="C3661" s="32">
        <v>20</v>
      </c>
      <c r="D3661" s="32">
        <v>31.11</v>
      </c>
      <c r="E3661" s="32">
        <v>76.36</v>
      </c>
      <c r="G3661" s="37"/>
      <c r="H3661" s="37"/>
      <c r="I3661" s="37"/>
      <c r="J3661" s="71">
        <f t="shared" si="1183"/>
        <v>0</v>
      </c>
      <c r="K3661" s="107">
        <f t="shared" si="1184"/>
        <v>0</v>
      </c>
    </row>
    <row r="3662" spans="1:11" s="69" customFormat="1" ht="12" customHeight="1">
      <c r="A3662" s="24" t="s">
        <v>6366</v>
      </c>
      <c r="B3662" s="70" t="s">
        <v>6365</v>
      </c>
      <c r="C3662" s="32">
        <v>20</v>
      </c>
      <c r="D3662" s="32">
        <v>31.11</v>
      </c>
      <c r="E3662" s="32">
        <v>76.36</v>
      </c>
      <c r="G3662" s="37"/>
      <c r="H3662" s="37"/>
      <c r="I3662" s="37"/>
      <c r="J3662" s="71">
        <f t="shared" si="1183"/>
        <v>0</v>
      </c>
      <c r="K3662" s="107">
        <f t="shared" si="1184"/>
        <v>0</v>
      </c>
    </row>
    <row r="3663" spans="1:11" s="69" customFormat="1" ht="12" customHeight="1">
      <c r="A3663" s="24" t="s">
        <v>6042</v>
      </c>
      <c r="B3663" s="70" t="s">
        <v>6041</v>
      </c>
      <c r="C3663" s="32">
        <v>20</v>
      </c>
      <c r="D3663" s="32">
        <v>31.11</v>
      </c>
      <c r="E3663" s="32">
        <v>76.36</v>
      </c>
      <c r="G3663" s="37"/>
      <c r="H3663" s="37"/>
      <c r="I3663" s="37"/>
      <c r="J3663" s="71">
        <f t="shared" ref="J3663:J3664" si="1185">(C3663*G3663)+(D3663*H3663)+(E3663*I3663)</f>
        <v>0</v>
      </c>
      <c r="K3663" s="107">
        <f t="shared" si="1184"/>
        <v>0</v>
      </c>
    </row>
    <row r="3664" spans="1:11" s="69" customFormat="1" ht="12" customHeight="1">
      <c r="A3664" s="24" t="s">
        <v>4846</v>
      </c>
      <c r="B3664" s="70" t="s">
        <v>4845</v>
      </c>
      <c r="C3664" s="32">
        <v>20</v>
      </c>
      <c r="D3664" s="32">
        <v>31.11</v>
      </c>
      <c r="E3664" s="32">
        <v>76.36</v>
      </c>
      <c r="G3664" s="39"/>
      <c r="H3664" s="39"/>
      <c r="I3664" s="39"/>
      <c r="J3664" s="71">
        <f t="shared" si="1185"/>
        <v>0</v>
      </c>
      <c r="K3664" s="107">
        <f t="shared" si="1184"/>
        <v>0</v>
      </c>
    </row>
    <row r="3665" spans="1:11" s="69" customFormat="1" ht="12" customHeight="1">
      <c r="A3665" s="51"/>
      <c r="B3665" s="74"/>
      <c r="C3665" s="47" t="s">
        <v>5564</v>
      </c>
      <c r="D3665" s="20" t="s">
        <v>9480</v>
      </c>
      <c r="E3665" s="21" t="s">
        <v>9483</v>
      </c>
      <c r="F3665" s="67"/>
      <c r="G3665" s="42" t="s">
        <v>5564</v>
      </c>
      <c r="H3665" s="42" t="s">
        <v>9480</v>
      </c>
      <c r="I3665" s="42" t="s">
        <v>9483</v>
      </c>
      <c r="J3665" s="73"/>
    </row>
    <row r="3666" spans="1:11" s="69" customFormat="1" ht="12" customHeight="1">
      <c r="A3666" s="24" t="s">
        <v>2606</v>
      </c>
      <c r="B3666" s="70" t="s">
        <v>2605</v>
      </c>
      <c r="C3666" s="26">
        <v>33.54</v>
      </c>
      <c r="D3666" s="26">
        <v>78.27</v>
      </c>
      <c r="E3666" s="26">
        <v>106.73</v>
      </c>
      <c r="G3666" s="37"/>
      <c r="H3666" s="37"/>
      <c r="I3666" s="37"/>
      <c r="J3666" s="71">
        <f t="shared" ref="J3666:J3668" si="1186">(C3666*G3666)+(D3666*H3666)+(E3666*I3666)</f>
        <v>0</v>
      </c>
      <c r="K3666" s="107">
        <f t="shared" ref="K3666:K3668" si="1187">SUBTOTAL(9,G3666:I3666)</f>
        <v>0</v>
      </c>
    </row>
    <row r="3667" spans="1:11" s="69" customFormat="1" ht="12" customHeight="1">
      <c r="A3667" s="24" t="s">
        <v>7132</v>
      </c>
      <c r="B3667" s="70" t="s">
        <v>9565</v>
      </c>
      <c r="C3667" s="26">
        <v>33.54</v>
      </c>
      <c r="D3667" s="26">
        <v>78.27</v>
      </c>
      <c r="E3667" s="26">
        <v>106.73</v>
      </c>
      <c r="G3667" s="37"/>
      <c r="H3667" s="37"/>
      <c r="I3667" s="37"/>
      <c r="J3667" s="71">
        <f t="shared" si="1186"/>
        <v>0</v>
      </c>
      <c r="K3667" s="107">
        <f t="shared" si="1187"/>
        <v>0</v>
      </c>
    </row>
    <row r="3668" spans="1:11" s="69" customFormat="1" ht="12" customHeight="1">
      <c r="A3668" s="24" t="s">
        <v>2604</v>
      </c>
      <c r="B3668" s="70" t="s">
        <v>2603</v>
      </c>
      <c r="C3668" s="26">
        <v>33.54</v>
      </c>
      <c r="D3668" s="26">
        <v>78.27</v>
      </c>
      <c r="E3668" s="26">
        <v>106.73</v>
      </c>
      <c r="G3668" s="39"/>
      <c r="H3668" s="39"/>
      <c r="I3668" s="39"/>
      <c r="J3668" s="71">
        <f t="shared" si="1186"/>
        <v>0</v>
      </c>
      <c r="K3668" s="107">
        <f t="shared" si="1187"/>
        <v>0</v>
      </c>
    </row>
    <row r="3669" spans="1:11" s="69" customFormat="1" ht="12" customHeight="1">
      <c r="A3669" s="51"/>
      <c r="B3669" s="72"/>
      <c r="C3669" s="47" t="s">
        <v>2115</v>
      </c>
      <c r="D3669" s="20" t="s">
        <v>9482</v>
      </c>
      <c r="E3669" s="21" t="s">
        <v>9505</v>
      </c>
      <c r="F3669" s="67"/>
      <c r="G3669" s="42" t="s">
        <v>2115</v>
      </c>
      <c r="H3669" s="42" t="s">
        <v>9482</v>
      </c>
      <c r="I3669" s="42" t="s">
        <v>9505</v>
      </c>
      <c r="J3669" s="73"/>
    </row>
    <row r="3670" spans="1:11" s="69" customFormat="1" ht="12" customHeight="1">
      <c r="A3670" s="28" t="s">
        <v>7700</v>
      </c>
      <c r="B3670" s="76" t="s">
        <v>7682</v>
      </c>
      <c r="C3670" s="26">
        <v>51.43</v>
      </c>
      <c r="D3670" s="26">
        <v>120</v>
      </c>
      <c r="E3670" s="26">
        <v>163.63999999999999</v>
      </c>
      <c r="G3670" s="37"/>
      <c r="H3670" s="37"/>
      <c r="I3670" s="37"/>
      <c r="J3670" s="71">
        <f t="shared" ref="J3670:J3680" si="1188">(C3670*G3670)+(D3670*H3670)+(E3670*I3670)</f>
        <v>0</v>
      </c>
      <c r="K3670" s="107">
        <f t="shared" ref="K3670:K3680" si="1189">SUBTOTAL(9,G3670:I3670)</f>
        <v>0</v>
      </c>
    </row>
    <row r="3671" spans="1:11" s="69" customFormat="1" ht="12" customHeight="1">
      <c r="A3671" s="28" t="s">
        <v>7701</v>
      </c>
      <c r="B3671" s="76" t="s">
        <v>7683</v>
      </c>
      <c r="C3671" s="26">
        <v>51.43</v>
      </c>
      <c r="D3671" s="26">
        <v>120</v>
      </c>
      <c r="E3671" s="26">
        <v>163.63999999999999</v>
      </c>
      <c r="G3671" s="37"/>
      <c r="H3671" s="37"/>
      <c r="I3671" s="37"/>
      <c r="J3671" s="71">
        <f t="shared" si="1188"/>
        <v>0</v>
      </c>
      <c r="K3671" s="107">
        <f t="shared" si="1189"/>
        <v>0</v>
      </c>
    </row>
    <row r="3672" spans="1:11" s="69" customFormat="1" ht="12" customHeight="1">
      <c r="A3672" s="28" t="s">
        <v>7702</v>
      </c>
      <c r="B3672" s="76" t="s">
        <v>7689</v>
      </c>
      <c r="C3672" s="26">
        <v>51.43</v>
      </c>
      <c r="D3672" s="26">
        <v>120</v>
      </c>
      <c r="E3672" s="26">
        <v>163.63999999999999</v>
      </c>
      <c r="G3672" s="37"/>
      <c r="H3672" s="37"/>
      <c r="I3672" s="37"/>
      <c r="J3672" s="71">
        <f t="shared" si="1188"/>
        <v>0</v>
      </c>
      <c r="K3672" s="107">
        <f t="shared" si="1189"/>
        <v>0</v>
      </c>
    </row>
    <row r="3673" spans="1:11" s="69" customFormat="1" ht="12" customHeight="1">
      <c r="A3673" s="28" t="s">
        <v>9006</v>
      </c>
      <c r="B3673" s="76" t="s">
        <v>8998</v>
      </c>
      <c r="C3673" s="26">
        <v>51.43</v>
      </c>
      <c r="D3673" s="26">
        <v>120</v>
      </c>
      <c r="E3673" s="26">
        <v>163.63999999999999</v>
      </c>
      <c r="G3673" s="37"/>
      <c r="H3673" s="37"/>
      <c r="I3673" s="37"/>
      <c r="J3673" s="71">
        <f t="shared" si="1188"/>
        <v>0</v>
      </c>
      <c r="K3673" s="107">
        <f t="shared" si="1189"/>
        <v>0</v>
      </c>
    </row>
    <row r="3674" spans="1:11" s="69" customFormat="1" ht="12" customHeight="1">
      <c r="A3674" s="28" t="s">
        <v>7703</v>
      </c>
      <c r="B3674" s="76" t="s">
        <v>7684</v>
      </c>
      <c r="C3674" s="26">
        <v>51.43</v>
      </c>
      <c r="D3674" s="26">
        <v>120</v>
      </c>
      <c r="E3674" s="26">
        <v>163.63999999999999</v>
      </c>
      <c r="G3674" s="37"/>
      <c r="H3674" s="37"/>
      <c r="I3674" s="37"/>
      <c r="J3674" s="71">
        <f t="shared" si="1188"/>
        <v>0</v>
      </c>
      <c r="K3674" s="107">
        <f t="shared" si="1189"/>
        <v>0</v>
      </c>
    </row>
    <row r="3675" spans="1:11" s="69" customFormat="1" ht="12" customHeight="1">
      <c r="A3675" s="28" t="s">
        <v>7705</v>
      </c>
      <c r="B3675" s="76" t="s">
        <v>7686</v>
      </c>
      <c r="C3675" s="26">
        <v>51.43</v>
      </c>
      <c r="D3675" s="26">
        <v>120</v>
      </c>
      <c r="E3675" s="26">
        <v>163.63999999999999</v>
      </c>
      <c r="G3675" s="37"/>
      <c r="H3675" s="37"/>
      <c r="I3675" s="37"/>
      <c r="J3675" s="71">
        <f t="shared" si="1188"/>
        <v>0</v>
      </c>
      <c r="K3675" s="107">
        <f t="shared" si="1189"/>
        <v>0</v>
      </c>
    </row>
    <row r="3676" spans="1:11" s="69" customFormat="1" ht="12" customHeight="1">
      <c r="A3676" s="28" t="s">
        <v>7704</v>
      </c>
      <c r="B3676" s="76" t="s">
        <v>7685</v>
      </c>
      <c r="C3676" s="26">
        <v>51.43</v>
      </c>
      <c r="D3676" s="26">
        <v>120</v>
      </c>
      <c r="E3676" s="26">
        <v>163.63999999999999</v>
      </c>
      <c r="G3676" s="37"/>
      <c r="H3676" s="37"/>
      <c r="I3676" s="37"/>
      <c r="J3676" s="71">
        <f t="shared" si="1188"/>
        <v>0</v>
      </c>
      <c r="K3676" s="107">
        <f t="shared" si="1189"/>
        <v>0</v>
      </c>
    </row>
    <row r="3677" spans="1:11" s="69" customFormat="1" ht="12" customHeight="1">
      <c r="A3677" s="28" t="s">
        <v>7706</v>
      </c>
      <c r="B3677" s="76" t="s">
        <v>7690</v>
      </c>
      <c r="C3677" s="26">
        <v>51.43</v>
      </c>
      <c r="D3677" s="26">
        <v>120</v>
      </c>
      <c r="E3677" s="26">
        <v>163.63999999999999</v>
      </c>
      <c r="G3677" s="37"/>
      <c r="H3677" s="37"/>
      <c r="I3677" s="37"/>
      <c r="J3677" s="71">
        <f t="shared" si="1188"/>
        <v>0</v>
      </c>
      <c r="K3677" s="107">
        <f t="shared" si="1189"/>
        <v>0</v>
      </c>
    </row>
    <row r="3678" spans="1:11" s="69" customFormat="1" ht="12" customHeight="1">
      <c r="A3678" s="28" t="s">
        <v>7707</v>
      </c>
      <c r="B3678" s="76" t="s">
        <v>7687</v>
      </c>
      <c r="C3678" s="26">
        <v>51.43</v>
      </c>
      <c r="D3678" s="26">
        <v>120</v>
      </c>
      <c r="E3678" s="26">
        <v>163.63999999999999</v>
      </c>
      <c r="G3678" s="37"/>
      <c r="H3678" s="37"/>
      <c r="I3678" s="37"/>
      <c r="J3678" s="71">
        <f t="shared" si="1188"/>
        <v>0</v>
      </c>
      <c r="K3678" s="107">
        <f t="shared" si="1189"/>
        <v>0</v>
      </c>
    </row>
    <row r="3679" spans="1:11" s="69" customFormat="1" ht="12" customHeight="1">
      <c r="A3679" s="28" t="s">
        <v>7708</v>
      </c>
      <c r="B3679" s="76" t="s">
        <v>7688</v>
      </c>
      <c r="C3679" s="26">
        <v>51.43</v>
      </c>
      <c r="D3679" s="26">
        <v>120</v>
      </c>
      <c r="E3679" s="26">
        <v>163.63999999999999</v>
      </c>
      <c r="G3679" s="37"/>
      <c r="H3679" s="37"/>
      <c r="I3679" s="37"/>
      <c r="J3679" s="71">
        <f t="shared" si="1188"/>
        <v>0</v>
      </c>
      <c r="K3679" s="107">
        <f t="shared" si="1189"/>
        <v>0</v>
      </c>
    </row>
    <row r="3680" spans="1:11" s="69" customFormat="1" ht="12" customHeight="1">
      <c r="A3680" s="28" t="s">
        <v>9005</v>
      </c>
      <c r="B3680" s="76" t="s">
        <v>9001</v>
      </c>
      <c r="C3680" s="26">
        <v>51.43</v>
      </c>
      <c r="D3680" s="26">
        <v>120</v>
      </c>
      <c r="E3680" s="26">
        <v>163.63999999999999</v>
      </c>
      <c r="G3680" s="39"/>
      <c r="H3680" s="39"/>
      <c r="I3680" s="39"/>
      <c r="J3680" s="71">
        <f t="shared" si="1188"/>
        <v>0</v>
      </c>
      <c r="K3680" s="107">
        <f t="shared" si="1189"/>
        <v>0</v>
      </c>
    </row>
    <row r="3681" spans="1:11" s="69" customFormat="1" ht="12" customHeight="1">
      <c r="A3681" s="52"/>
      <c r="B3681" s="78"/>
      <c r="C3681" s="47" t="s">
        <v>5564</v>
      </c>
      <c r="D3681" s="20" t="s">
        <v>9480</v>
      </c>
      <c r="E3681" s="21" t="s">
        <v>9483</v>
      </c>
      <c r="F3681" s="67"/>
      <c r="G3681" s="42" t="s">
        <v>5564</v>
      </c>
      <c r="H3681" s="42" t="s">
        <v>9480</v>
      </c>
      <c r="I3681" s="42" t="s">
        <v>9483</v>
      </c>
      <c r="J3681" s="73"/>
    </row>
    <row r="3682" spans="1:11" s="69" customFormat="1" ht="12" customHeight="1">
      <c r="A3682" s="28" t="s">
        <v>7691</v>
      </c>
      <c r="B3682" s="76" t="s">
        <v>7682</v>
      </c>
      <c r="C3682" s="26">
        <v>45.71</v>
      </c>
      <c r="D3682" s="26">
        <v>106.67</v>
      </c>
      <c r="E3682" s="26">
        <v>145.44999999999999</v>
      </c>
      <c r="G3682" s="37"/>
      <c r="H3682" s="37"/>
      <c r="I3682" s="37"/>
      <c r="J3682" s="71">
        <f t="shared" ref="J3682:J3694" si="1190">(C3682*G3682)+(D3682*H3682)+(E3682*I3682)</f>
        <v>0</v>
      </c>
      <c r="K3682" s="107">
        <f t="shared" ref="K3682:K3694" si="1191">SUBTOTAL(9,G3682:I3682)</f>
        <v>0</v>
      </c>
    </row>
    <row r="3683" spans="1:11" s="69" customFormat="1" ht="12" customHeight="1">
      <c r="A3683" s="28" t="s">
        <v>7692</v>
      </c>
      <c r="B3683" s="76" t="s">
        <v>7683</v>
      </c>
      <c r="C3683" s="26">
        <v>45.71</v>
      </c>
      <c r="D3683" s="26">
        <v>106.67</v>
      </c>
      <c r="E3683" s="26">
        <v>145.44999999999999</v>
      </c>
      <c r="G3683" s="37"/>
      <c r="H3683" s="37"/>
      <c r="I3683" s="37"/>
      <c r="J3683" s="71">
        <f t="shared" si="1190"/>
        <v>0</v>
      </c>
      <c r="K3683" s="107">
        <f t="shared" si="1191"/>
        <v>0</v>
      </c>
    </row>
    <row r="3684" spans="1:11" s="69" customFormat="1" ht="12" customHeight="1">
      <c r="A3684" s="28" t="s">
        <v>7693</v>
      </c>
      <c r="B3684" s="76" t="s">
        <v>7689</v>
      </c>
      <c r="C3684" s="26">
        <v>45.71</v>
      </c>
      <c r="D3684" s="26">
        <v>106.67</v>
      </c>
      <c r="E3684" s="26">
        <v>145.44999999999999</v>
      </c>
      <c r="G3684" s="37"/>
      <c r="H3684" s="37"/>
      <c r="I3684" s="37"/>
      <c r="J3684" s="71">
        <f t="shared" si="1190"/>
        <v>0</v>
      </c>
      <c r="K3684" s="107">
        <f t="shared" si="1191"/>
        <v>0</v>
      </c>
    </row>
    <row r="3685" spans="1:11" s="69" customFormat="1" ht="12" customHeight="1">
      <c r="A3685" s="28" t="s">
        <v>8999</v>
      </c>
      <c r="B3685" s="76" t="s">
        <v>8998</v>
      </c>
      <c r="C3685" s="26">
        <v>45.71</v>
      </c>
      <c r="D3685" s="26">
        <v>106.67</v>
      </c>
      <c r="E3685" s="26">
        <v>145.44999999999999</v>
      </c>
      <c r="G3685" s="37"/>
      <c r="H3685" s="37"/>
      <c r="I3685" s="37"/>
      <c r="J3685" s="71">
        <f t="shared" si="1190"/>
        <v>0</v>
      </c>
      <c r="K3685" s="107">
        <f t="shared" si="1191"/>
        <v>0</v>
      </c>
    </row>
    <row r="3686" spans="1:11" s="69" customFormat="1" ht="12" customHeight="1">
      <c r="A3686" s="28" t="s">
        <v>7694</v>
      </c>
      <c r="B3686" s="76" t="s">
        <v>7684</v>
      </c>
      <c r="C3686" s="26">
        <v>45.71</v>
      </c>
      <c r="D3686" s="26">
        <v>106.67</v>
      </c>
      <c r="E3686" s="26">
        <v>145.44999999999999</v>
      </c>
      <c r="G3686" s="37"/>
      <c r="H3686" s="37"/>
      <c r="I3686" s="37"/>
      <c r="J3686" s="71">
        <f t="shared" si="1190"/>
        <v>0</v>
      </c>
      <c r="K3686" s="107">
        <f t="shared" si="1191"/>
        <v>0</v>
      </c>
    </row>
    <row r="3687" spans="1:11" s="69" customFormat="1" ht="12" customHeight="1">
      <c r="A3687" s="28" t="s">
        <v>7696</v>
      </c>
      <c r="B3687" s="76" t="s">
        <v>7686</v>
      </c>
      <c r="C3687" s="26">
        <v>45.71</v>
      </c>
      <c r="D3687" s="26">
        <v>106.67</v>
      </c>
      <c r="E3687" s="26">
        <v>145.44999999999999</v>
      </c>
      <c r="G3687" s="37"/>
      <c r="H3687" s="37"/>
      <c r="I3687" s="37"/>
      <c r="J3687" s="71">
        <f t="shared" si="1190"/>
        <v>0</v>
      </c>
      <c r="K3687" s="107">
        <f t="shared" si="1191"/>
        <v>0</v>
      </c>
    </row>
    <row r="3688" spans="1:11" s="69" customFormat="1" ht="12" customHeight="1">
      <c r="A3688" s="28" t="s">
        <v>7695</v>
      </c>
      <c r="B3688" s="76" t="s">
        <v>7685</v>
      </c>
      <c r="C3688" s="26">
        <v>45.71</v>
      </c>
      <c r="D3688" s="26">
        <v>106.67</v>
      </c>
      <c r="E3688" s="26">
        <v>145.44999999999999</v>
      </c>
      <c r="G3688" s="37"/>
      <c r="H3688" s="37"/>
      <c r="I3688" s="37"/>
      <c r="J3688" s="71">
        <f t="shared" si="1190"/>
        <v>0</v>
      </c>
      <c r="K3688" s="107">
        <f t="shared" si="1191"/>
        <v>0</v>
      </c>
    </row>
    <row r="3689" spans="1:11" s="69" customFormat="1" ht="12" customHeight="1">
      <c r="A3689" s="28" t="s">
        <v>7697</v>
      </c>
      <c r="B3689" s="76" t="s">
        <v>7690</v>
      </c>
      <c r="C3689" s="26">
        <v>45.71</v>
      </c>
      <c r="D3689" s="26">
        <v>106.67</v>
      </c>
      <c r="E3689" s="26">
        <v>145.44999999999999</v>
      </c>
      <c r="G3689" s="37"/>
      <c r="H3689" s="37"/>
      <c r="I3689" s="37"/>
      <c r="J3689" s="71">
        <f t="shared" si="1190"/>
        <v>0</v>
      </c>
      <c r="K3689" s="107">
        <f t="shared" si="1191"/>
        <v>0</v>
      </c>
    </row>
    <row r="3690" spans="1:11" s="69" customFormat="1" ht="12" customHeight="1">
      <c r="A3690" s="28" t="s">
        <v>9000</v>
      </c>
      <c r="B3690" s="76" t="s">
        <v>9003</v>
      </c>
      <c r="C3690" s="26">
        <v>45.71</v>
      </c>
      <c r="D3690" s="26">
        <v>106.67</v>
      </c>
      <c r="E3690" s="26">
        <v>145.44999999999999</v>
      </c>
      <c r="G3690" s="37"/>
      <c r="H3690" s="37"/>
      <c r="I3690" s="37"/>
      <c r="J3690" s="71">
        <f t="shared" si="1190"/>
        <v>0</v>
      </c>
      <c r="K3690" s="107">
        <f t="shared" si="1191"/>
        <v>0</v>
      </c>
    </row>
    <row r="3691" spans="1:11" s="69" customFormat="1" ht="12" customHeight="1">
      <c r="A3691" s="28" t="s">
        <v>9002</v>
      </c>
      <c r="B3691" s="76" t="s">
        <v>9003</v>
      </c>
      <c r="C3691" s="26">
        <v>45.71</v>
      </c>
      <c r="D3691" s="26">
        <v>106.67</v>
      </c>
      <c r="E3691" s="26">
        <v>145.44999999999999</v>
      </c>
      <c r="G3691" s="37"/>
      <c r="H3691" s="37"/>
      <c r="I3691" s="37"/>
      <c r="J3691" s="71">
        <f t="shared" si="1190"/>
        <v>0</v>
      </c>
      <c r="K3691" s="107">
        <f t="shared" si="1191"/>
        <v>0</v>
      </c>
    </row>
    <row r="3692" spans="1:11" s="69" customFormat="1" ht="12" customHeight="1">
      <c r="A3692" s="28" t="s">
        <v>7698</v>
      </c>
      <c r="B3692" s="76" t="s">
        <v>7687</v>
      </c>
      <c r="C3692" s="26">
        <v>45.71</v>
      </c>
      <c r="D3692" s="26">
        <v>106.67</v>
      </c>
      <c r="E3692" s="26">
        <v>145.44999999999999</v>
      </c>
      <c r="G3692" s="37"/>
      <c r="H3692" s="37"/>
      <c r="I3692" s="37"/>
      <c r="J3692" s="71">
        <f t="shared" si="1190"/>
        <v>0</v>
      </c>
      <c r="K3692" s="107">
        <f t="shared" si="1191"/>
        <v>0</v>
      </c>
    </row>
    <row r="3693" spans="1:11" s="69" customFormat="1" ht="12" customHeight="1">
      <c r="A3693" s="28" t="s">
        <v>7699</v>
      </c>
      <c r="B3693" s="76" t="s">
        <v>7688</v>
      </c>
      <c r="C3693" s="26">
        <v>45.71</v>
      </c>
      <c r="D3693" s="26">
        <v>106.67</v>
      </c>
      <c r="E3693" s="26">
        <v>145.44999999999999</v>
      </c>
      <c r="G3693" s="37"/>
      <c r="H3693" s="37"/>
      <c r="I3693" s="37"/>
      <c r="J3693" s="71">
        <f t="shared" si="1190"/>
        <v>0</v>
      </c>
      <c r="K3693" s="107">
        <f t="shared" si="1191"/>
        <v>0</v>
      </c>
    </row>
    <row r="3694" spans="1:11" s="69" customFormat="1" ht="12" customHeight="1">
      <c r="A3694" s="28" t="s">
        <v>9004</v>
      </c>
      <c r="B3694" s="76" t="s">
        <v>9001</v>
      </c>
      <c r="C3694" s="26">
        <v>45.71</v>
      </c>
      <c r="D3694" s="26">
        <v>106.67</v>
      </c>
      <c r="E3694" s="26">
        <v>145.44999999999999</v>
      </c>
      <c r="G3694" s="39"/>
      <c r="H3694" s="39"/>
      <c r="I3694" s="39"/>
      <c r="J3694" s="71">
        <f t="shared" si="1190"/>
        <v>0</v>
      </c>
      <c r="K3694" s="107">
        <f t="shared" si="1191"/>
        <v>0</v>
      </c>
    </row>
    <row r="3695" spans="1:11" s="69" customFormat="1" ht="12" customHeight="1">
      <c r="A3695" s="52"/>
      <c r="B3695" s="85"/>
      <c r="C3695" s="47" t="s">
        <v>9466</v>
      </c>
      <c r="D3695" s="20" t="s">
        <v>5567</v>
      </c>
      <c r="E3695" s="21" t="s">
        <v>9467</v>
      </c>
      <c r="F3695" s="67"/>
      <c r="G3695" s="42" t="s">
        <v>9466</v>
      </c>
      <c r="H3695" s="42" t="s">
        <v>5567</v>
      </c>
      <c r="I3695" s="42" t="s">
        <v>9467</v>
      </c>
      <c r="J3695" s="73"/>
    </row>
    <row r="3696" spans="1:11" s="69" customFormat="1" ht="12" customHeight="1">
      <c r="A3696" s="24" t="s">
        <v>2955</v>
      </c>
      <c r="B3696" s="70" t="s">
        <v>2954</v>
      </c>
      <c r="C3696" s="26">
        <v>2.95</v>
      </c>
      <c r="D3696" s="26">
        <v>5.31</v>
      </c>
      <c r="E3696" s="26">
        <v>13.27</v>
      </c>
      <c r="G3696" s="37"/>
      <c r="H3696" s="37"/>
      <c r="I3696" s="37"/>
      <c r="J3696" s="71">
        <f t="shared" ref="J3696:J3699" si="1192">(C3696*G3696)+(D3696*H3696)+(E3696*I3696)</f>
        <v>0</v>
      </c>
      <c r="K3696" s="107">
        <f t="shared" ref="K3696:K3699" si="1193">SUBTOTAL(9,G3696:I3696)</f>
        <v>0</v>
      </c>
    </row>
    <row r="3697" spans="1:11" s="69" customFormat="1" ht="12" customHeight="1">
      <c r="A3697" s="24" t="s">
        <v>5118</v>
      </c>
      <c r="B3697" s="70" t="s">
        <v>5117</v>
      </c>
      <c r="C3697" s="26">
        <v>4</v>
      </c>
      <c r="D3697" s="26">
        <v>6.22</v>
      </c>
      <c r="E3697" s="26">
        <v>15.27</v>
      </c>
      <c r="G3697" s="37"/>
      <c r="H3697" s="37"/>
      <c r="I3697" s="37"/>
      <c r="J3697" s="71">
        <f t="shared" si="1192"/>
        <v>0</v>
      </c>
      <c r="K3697" s="107">
        <f t="shared" si="1193"/>
        <v>0</v>
      </c>
    </row>
    <row r="3698" spans="1:11" s="69" customFormat="1" ht="12" customHeight="1">
      <c r="A3698" s="24" t="s">
        <v>2957</v>
      </c>
      <c r="B3698" s="70" t="s">
        <v>2956</v>
      </c>
      <c r="C3698" s="26">
        <v>7.14</v>
      </c>
      <c r="D3698" s="26">
        <v>11.11</v>
      </c>
      <c r="E3698" s="26">
        <v>27.27</v>
      </c>
      <c r="G3698" s="37"/>
      <c r="H3698" s="37"/>
      <c r="I3698" s="37"/>
      <c r="J3698" s="71">
        <f t="shared" si="1192"/>
        <v>0</v>
      </c>
      <c r="K3698" s="107">
        <f t="shared" si="1193"/>
        <v>0</v>
      </c>
    </row>
    <row r="3699" spans="1:11" s="69" customFormat="1" ht="12" customHeight="1">
      <c r="A3699" s="24" t="s">
        <v>3366</v>
      </c>
      <c r="B3699" s="70" t="s">
        <v>3365</v>
      </c>
      <c r="C3699" s="26">
        <v>8.57</v>
      </c>
      <c r="D3699" s="26">
        <v>13.33</v>
      </c>
      <c r="E3699" s="26">
        <v>32.729999999999997</v>
      </c>
      <c r="G3699" s="39"/>
      <c r="H3699" s="39"/>
      <c r="I3699" s="39"/>
      <c r="J3699" s="71">
        <f t="shared" si="1192"/>
        <v>0</v>
      </c>
      <c r="K3699" s="107">
        <f t="shared" si="1193"/>
        <v>0</v>
      </c>
    </row>
    <row r="3700" spans="1:11" s="69" customFormat="1" ht="12" customHeight="1">
      <c r="A3700" s="51"/>
      <c r="B3700" s="72"/>
      <c r="C3700" s="47" t="s">
        <v>9465</v>
      </c>
      <c r="D3700" s="20" t="s">
        <v>5564</v>
      </c>
      <c r="E3700" s="21" t="s">
        <v>9480</v>
      </c>
      <c r="F3700" s="67"/>
      <c r="G3700" s="42" t="s">
        <v>9465</v>
      </c>
      <c r="H3700" s="42" t="s">
        <v>5564</v>
      </c>
      <c r="I3700" s="42" t="s">
        <v>9480</v>
      </c>
      <c r="J3700" s="73"/>
    </row>
    <row r="3701" spans="1:11" s="69" customFormat="1" ht="12" customHeight="1">
      <c r="A3701" s="24" t="s">
        <v>6184</v>
      </c>
      <c r="B3701" s="70" t="s">
        <v>6183</v>
      </c>
      <c r="C3701" s="26">
        <v>10.16</v>
      </c>
      <c r="D3701" s="26">
        <v>15.8</v>
      </c>
      <c r="E3701" s="26">
        <v>38.78</v>
      </c>
      <c r="G3701" s="37"/>
      <c r="H3701" s="37"/>
      <c r="I3701" s="37"/>
      <c r="J3701" s="71">
        <f t="shared" ref="J3701" si="1194">(C3701*G3701)+(D3701*H3701)+(E3701*I3701)</f>
        <v>0</v>
      </c>
      <c r="K3701" s="107">
        <f t="shared" ref="K3701:K3707" si="1195">SUBTOTAL(9,G3701:I3701)</f>
        <v>0</v>
      </c>
    </row>
    <row r="3702" spans="1:11" s="69" customFormat="1" ht="12" customHeight="1">
      <c r="A3702" s="24" t="s">
        <v>6781</v>
      </c>
      <c r="B3702" s="70" t="s">
        <v>6780</v>
      </c>
      <c r="C3702" s="26">
        <v>13.29</v>
      </c>
      <c r="D3702" s="26">
        <v>20.67</v>
      </c>
      <c r="E3702" s="26">
        <v>50.73</v>
      </c>
      <c r="G3702" s="37"/>
      <c r="H3702" s="37"/>
      <c r="I3702" s="37"/>
      <c r="J3702" s="71">
        <f t="shared" ref="J3702:J3705" si="1196">(C3702*G3702)+(D3702*H3702)+(E3702*I3702)</f>
        <v>0</v>
      </c>
      <c r="K3702" s="107">
        <f t="shared" si="1195"/>
        <v>0</v>
      </c>
    </row>
    <row r="3703" spans="1:11" s="69" customFormat="1" ht="12" customHeight="1">
      <c r="A3703" s="24" t="s">
        <v>4854</v>
      </c>
      <c r="B3703" s="70" t="s">
        <v>4853</v>
      </c>
      <c r="C3703" s="26">
        <v>13.29</v>
      </c>
      <c r="D3703" s="26">
        <v>20.67</v>
      </c>
      <c r="E3703" s="26">
        <v>50.73</v>
      </c>
      <c r="G3703" s="37"/>
      <c r="H3703" s="37"/>
      <c r="I3703" s="37"/>
      <c r="J3703" s="71">
        <f t="shared" si="1196"/>
        <v>0</v>
      </c>
      <c r="K3703" s="107">
        <f t="shared" si="1195"/>
        <v>0</v>
      </c>
    </row>
    <row r="3704" spans="1:11" s="69" customFormat="1" ht="12" customHeight="1">
      <c r="A3704" s="24" t="s">
        <v>4856</v>
      </c>
      <c r="B3704" s="70" t="s">
        <v>4855</v>
      </c>
      <c r="C3704" s="26">
        <v>13.29</v>
      </c>
      <c r="D3704" s="26">
        <v>20.67</v>
      </c>
      <c r="E3704" s="26">
        <v>50.73</v>
      </c>
      <c r="G3704" s="37"/>
      <c r="H3704" s="37"/>
      <c r="I3704" s="37"/>
      <c r="J3704" s="71">
        <f t="shared" si="1196"/>
        <v>0</v>
      </c>
      <c r="K3704" s="107">
        <f t="shared" si="1195"/>
        <v>0</v>
      </c>
    </row>
    <row r="3705" spans="1:11" s="69" customFormat="1" ht="12" customHeight="1">
      <c r="A3705" s="24" t="s">
        <v>6783</v>
      </c>
      <c r="B3705" s="70" t="s">
        <v>6782</v>
      </c>
      <c r="C3705" s="26">
        <v>13.29</v>
      </c>
      <c r="D3705" s="26">
        <v>20.67</v>
      </c>
      <c r="E3705" s="26">
        <v>50.73</v>
      </c>
      <c r="G3705" s="37"/>
      <c r="H3705" s="37"/>
      <c r="I3705" s="37"/>
      <c r="J3705" s="71">
        <f t="shared" si="1196"/>
        <v>0</v>
      </c>
      <c r="K3705" s="107">
        <f t="shared" si="1195"/>
        <v>0</v>
      </c>
    </row>
    <row r="3706" spans="1:11" s="69" customFormat="1" ht="12" customHeight="1">
      <c r="A3706" s="24" t="s">
        <v>8512</v>
      </c>
      <c r="B3706" s="70" t="s">
        <v>8511</v>
      </c>
      <c r="C3706" s="26">
        <v>19.14</v>
      </c>
      <c r="D3706" s="26">
        <v>29.78</v>
      </c>
      <c r="E3706" s="26">
        <v>73.09</v>
      </c>
      <c r="G3706" s="37"/>
      <c r="H3706" s="37"/>
      <c r="I3706" s="37"/>
      <c r="J3706" s="71">
        <f t="shared" ref="J3706:J3707" si="1197">(C3706*G3706)+(D3706*H3706)+(E3706*I3706)</f>
        <v>0</v>
      </c>
      <c r="K3706" s="107">
        <f t="shared" si="1195"/>
        <v>0</v>
      </c>
    </row>
    <row r="3707" spans="1:11" s="69" customFormat="1" ht="12" customHeight="1">
      <c r="A3707" s="24" t="s">
        <v>8514</v>
      </c>
      <c r="B3707" s="70" t="s">
        <v>8513</v>
      </c>
      <c r="C3707" s="26">
        <v>19.14</v>
      </c>
      <c r="D3707" s="26">
        <v>29.78</v>
      </c>
      <c r="E3707" s="26">
        <v>73.09</v>
      </c>
      <c r="G3707" s="39"/>
      <c r="H3707" s="39"/>
      <c r="I3707" s="39"/>
      <c r="J3707" s="71">
        <f t="shared" si="1197"/>
        <v>0</v>
      </c>
      <c r="K3707" s="107">
        <f t="shared" si="1195"/>
        <v>0</v>
      </c>
    </row>
    <row r="3708" spans="1:11" s="69" customFormat="1" ht="12" customHeight="1">
      <c r="A3708" s="51"/>
      <c r="B3708" s="72"/>
      <c r="C3708" s="47" t="s">
        <v>9472</v>
      </c>
      <c r="D3708" s="20" t="s">
        <v>9468</v>
      </c>
      <c r="E3708" s="21" t="s">
        <v>9469</v>
      </c>
      <c r="F3708" s="67"/>
      <c r="G3708" s="42" t="s">
        <v>9472</v>
      </c>
      <c r="H3708" s="42" t="s">
        <v>9468</v>
      </c>
      <c r="I3708" s="42" t="s">
        <v>9469</v>
      </c>
      <c r="J3708" s="73"/>
    </row>
    <row r="3709" spans="1:11" s="69" customFormat="1" ht="12" customHeight="1">
      <c r="A3709" s="24" t="s">
        <v>2906</v>
      </c>
      <c r="B3709" s="70" t="s">
        <v>2905</v>
      </c>
      <c r="C3709" s="26">
        <v>23.59</v>
      </c>
      <c r="D3709" s="26">
        <v>36.700000000000003</v>
      </c>
      <c r="E3709" s="26">
        <v>60.05</v>
      </c>
      <c r="G3709" s="37"/>
      <c r="H3709" s="37"/>
      <c r="I3709" s="37"/>
      <c r="J3709" s="71">
        <f t="shared" ref="J3709:J3714" si="1198">(C3709*G3709)+(D3709*H3709)+(E3709*I3709)</f>
        <v>0</v>
      </c>
      <c r="K3709" s="107">
        <f t="shared" ref="K3709:K3731" si="1199">SUBTOTAL(9,G3709:I3709)</f>
        <v>0</v>
      </c>
    </row>
    <row r="3710" spans="1:11" s="69" customFormat="1" ht="12" customHeight="1">
      <c r="A3710" s="24" t="s">
        <v>2908</v>
      </c>
      <c r="B3710" s="70" t="s">
        <v>2907</v>
      </c>
      <c r="C3710" s="26">
        <v>23.59</v>
      </c>
      <c r="D3710" s="26">
        <v>36.700000000000003</v>
      </c>
      <c r="E3710" s="26">
        <v>60.05</v>
      </c>
      <c r="G3710" s="37"/>
      <c r="H3710" s="37"/>
      <c r="I3710" s="37"/>
      <c r="J3710" s="71">
        <f t="shared" si="1198"/>
        <v>0</v>
      </c>
      <c r="K3710" s="107">
        <f t="shared" si="1199"/>
        <v>0</v>
      </c>
    </row>
    <row r="3711" spans="1:11" s="69" customFormat="1" ht="12" customHeight="1">
      <c r="A3711" s="24" t="s">
        <v>2902</v>
      </c>
      <c r="B3711" s="70" t="s">
        <v>2901</v>
      </c>
      <c r="C3711" s="26">
        <v>23.59</v>
      </c>
      <c r="D3711" s="26">
        <v>36.700000000000003</v>
      </c>
      <c r="E3711" s="26">
        <v>60.05</v>
      </c>
      <c r="G3711" s="37"/>
      <c r="H3711" s="37"/>
      <c r="I3711" s="37"/>
      <c r="J3711" s="71">
        <f t="shared" si="1198"/>
        <v>0</v>
      </c>
      <c r="K3711" s="107">
        <f t="shared" si="1199"/>
        <v>0</v>
      </c>
    </row>
    <row r="3712" spans="1:11" s="69" customFormat="1" ht="12" customHeight="1">
      <c r="A3712" s="24" t="s">
        <v>1421</v>
      </c>
      <c r="B3712" s="70" t="s">
        <v>1420</v>
      </c>
      <c r="C3712" s="26">
        <v>23.59</v>
      </c>
      <c r="D3712" s="26">
        <v>36.700000000000003</v>
      </c>
      <c r="E3712" s="26">
        <v>60.05</v>
      </c>
      <c r="G3712" s="37"/>
      <c r="H3712" s="37"/>
      <c r="I3712" s="37"/>
      <c r="J3712" s="71">
        <f t="shared" si="1198"/>
        <v>0</v>
      </c>
      <c r="K3712" s="107">
        <f t="shared" si="1199"/>
        <v>0</v>
      </c>
    </row>
    <row r="3713" spans="1:11" s="69" customFormat="1" ht="12" customHeight="1">
      <c r="A3713" s="24" t="s">
        <v>4589</v>
      </c>
      <c r="B3713" s="70" t="s">
        <v>4588</v>
      </c>
      <c r="C3713" s="26">
        <v>23.59</v>
      </c>
      <c r="D3713" s="26">
        <v>36.700000000000003</v>
      </c>
      <c r="E3713" s="26">
        <v>60.05</v>
      </c>
      <c r="G3713" s="37"/>
      <c r="H3713" s="37"/>
      <c r="I3713" s="37"/>
      <c r="J3713" s="71">
        <f t="shared" si="1198"/>
        <v>0</v>
      </c>
      <c r="K3713" s="107">
        <f t="shared" si="1199"/>
        <v>0</v>
      </c>
    </row>
    <row r="3714" spans="1:11" s="69" customFormat="1" ht="12" customHeight="1">
      <c r="A3714" s="24" t="s">
        <v>2904</v>
      </c>
      <c r="B3714" s="70" t="s">
        <v>2903</v>
      </c>
      <c r="C3714" s="26">
        <v>23.59</v>
      </c>
      <c r="D3714" s="26">
        <v>36.700000000000003</v>
      </c>
      <c r="E3714" s="26">
        <v>60.05</v>
      </c>
      <c r="G3714" s="37"/>
      <c r="H3714" s="37"/>
      <c r="I3714" s="37"/>
      <c r="J3714" s="71">
        <f t="shared" si="1198"/>
        <v>0</v>
      </c>
      <c r="K3714" s="107">
        <f t="shared" si="1199"/>
        <v>0</v>
      </c>
    </row>
    <row r="3715" spans="1:11" s="69" customFormat="1" ht="12" customHeight="1">
      <c r="A3715" s="24" t="s">
        <v>5889</v>
      </c>
      <c r="B3715" s="70" t="s">
        <v>5990</v>
      </c>
      <c r="C3715" s="26">
        <v>24.3</v>
      </c>
      <c r="D3715" s="26">
        <v>37.799999999999997</v>
      </c>
      <c r="E3715" s="26">
        <v>61.85</v>
      </c>
      <c r="G3715" s="37"/>
      <c r="H3715" s="37"/>
      <c r="I3715" s="37"/>
      <c r="J3715" s="71">
        <f t="shared" ref="J3715:J3731" si="1200">(C3715*G3715)+(D3715*H3715)+(E3715*I3715)</f>
        <v>0</v>
      </c>
      <c r="K3715" s="107">
        <f t="shared" si="1199"/>
        <v>0</v>
      </c>
    </row>
    <row r="3716" spans="1:11" s="69" customFormat="1" ht="12" customHeight="1">
      <c r="A3716" s="24" t="s">
        <v>6188</v>
      </c>
      <c r="B3716" s="70" t="s">
        <v>6187</v>
      </c>
      <c r="C3716" s="26">
        <v>24.3</v>
      </c>
      <c r="D3716" s="26">
        <v>37.799999999999997</v>
      </c>
      <c r="E3716" s="26">
        <v>61.85</v>
      </c>
      <c r="G3716" s="37"/>
      <c r="H3716" s="37"/>
      <c r="I3716" s="37"/>
      <c r="J3716" s="71">
        <f t="shared" si="1200"/>
        <v>0</v>
      </c>
      <c r="K3716" s="107">
        <f t="shared" si="1199"/>
        <v>0</v>
      </c>
    </row>
    <row r="3717" spans="1:11" s="69" customFormat="1" ht="12" customHeight="1">
      <c r="A3717" s="24" t="s">
        <v>6190</v>
      </c>
      <c r="B3717" s="70" t="s">
        <v>6189</v>
      </c>
      <c r="C3717" s="26">
        <v>24.3</v>
      </c>
      <c r="D3717" s="26">
        <v>37.799999999999997</v>
      </c>
      <c r="E3717" s="26">
        <v>61.85</v>
      </c>
      <c r="G3717" s="37"/>
      <c r="H3717" s="37"/>
      <c r="I3717" s="37"/>
      <c r="J3717" s="71">
        <f t="shared" si="1200"/>
        <v>0</v>
      </c>
      <c r="K3717" s="107">
        <f t="shared" si="1199"/>
        <v>0</v>
      </c>
    </row>
    <row r="3718" spans="1:11" s="69" customFormat="1" ht="12" customHeight="1">
      <c r="A3718" s="24" t="s">
        <v>2965</v>
      </c>
      <c r="B3718" s="70" t="s">
        <v>5890</v>
      </c>
      <c r="C3718" s="26">
        <v>24.3</v>
      </c>
      <c r="D3718" s="26">
        <v>37.799999999999997</v>
      </c>
      <c r="E3718" s="26">
        <v>61.85</v>
      </c>
      <c r="G3718" s="37"/>
      <c r="H3718" s="37"/>
      <c r="I3718" s="37"/>
      <c r="J3718" s="71">
        <f t="shared" si="1200"/>
        <v>0</v>
      </c>
      <c r="K3718" s="107">
        <f t="shared" si="1199"/>
        <v>0</v>
      </c>
    </row>
    <row r="3719" spans="1:11" s="69" customFormat="1" ht="12" customHeight="1">
      <c r="A3719" s="24" t="s">
        <v>6196</v>
      </c>
      <c r="B3719" s="70" t="s">
        <v>6195</v>
      </c>
      <c r="C3719" s="26">
        <v>24.3</v>
      </c>
      <c r="D3719" s="26">
        <v>37.799999999999997</v>
      </c>
      <c r="E3719" s="26">
        <v>61.85</v>
      </c>
      <c r="G3719" s="37"/>
      <c r="H3719" s="37"/>
      <c r="I3719" s="37"/>
      <c r="J3719" s="71">
        <f t="shared" si="1200"/>
        <v>0</v>
      </c>
      <c r="K3719" s="107">
        <f t="shared" si="1199"/>
        <v>0</v>
      </c>
    </row>
    <row r="3720" spans="1:11" s="69" customFormat="1" ht="12" customHeight="1">
      <c r="A3720" s="24" t="s">
        <v>6192</v>
      </c>
      <c r="B3720" s="70" t="s">
        <v>6191</v>
      </c>
      <c r="C3720" s="26">
        <v>24.3</v>
      </c>
      <c r="D3720" s="26">
        <v>37.799999999999997</v>
      </c>
      <c r="E3720" s="26">
        <v>61.85</v>
      </c>
      <c r="G3720" s="37"/>
      <c r="H3720" s="37"/>
      <c r="I3720" s="37"/>
      <c r="J3720" s="71">
        <f t="shared" si="1200"/>
        <v>0</v>
      </c>
      <c r="K3720" s="107">
        <f t="shared" si="1199"/>
        <v>0</v>
      </c>
    </row>
    <row r="3721" spans="1:11" s="69" customFormat="1" ht="12" customHeight="1">
      <c r="A3721" s="24" t="s">
        <v>6194</v>
      </c>
      <c r="B3721" s="70" t="s">
        <v>6193</v>
      </c>
      <c r="C3721" s="26">
        <v>24.3</v>
      </c>
      <c r="D3721" s="26">
        <v>37.799999999999997</v>
      </c>
      <c r="E3721" s="26">
        <v>61.85</v>
      </c>
      <c r="G3721" s="37"/>
      <c r="H3721" s="37"/>
      <c r="I3721" s="37"/>
      <c r="J3721" s="71">
        <f t="shared" si="1200"/>
        <v>0</v>
      </c>
      <c r="K3721" s="107">
        <f t="shared" si="1199"/>
        <v>0</v>
      </c>
    </row>
    <row r="3722" spans="1:11" s="69" customFormat="1" ht="12" customHeight="1">
      <c r="A3722" s="24" t="s">
        <v>6186</v>
      </c>
      <c r="B3722" s="70" t="s">
        <v>6185</v>
      </c>
      <c r="C3722" s="26">
        <v>24.3</v>
      </c>
      <c r="D3722" s="26">
        <v>37.799999999999997</v>
      </c>
      <c r="E3722" s="26">
        <v>61.85</v>
      </c>
      <c r="G3722" s="37"/>
      <c r="H3722" s="37"/>
      <c r="I3722" s="37"/>
      <c r="J3722" s="71">
        <f t="shared" si="1200"/>
        <v>0</v>
      </c>
      <c r="K3722" s="107">
        <f t="shared" si="1199"/>
        <v>0</v>
      </c>
    </row>
    <row r="3723" spans="1:11" s="69" customFormat="1" ht="12" customHeight="1">
      <c r="A3723" s="24" t="s">
        <v>6564</v>
      </c>
      <c r="B3723" s="70" t="s">
        <v>6563</v>
      </c>
      <c r="C3723" s="26">
        <v>24.3</v>
      </c>
      <c r="D3723" s="26">
        <v>37.799999999999997</v>
      </c>
      <c r="E3723" s="26">
        <v>61.85</v>
      </c>
      <c r="G3723" s="37"/>
      <c r="H3723" s="37"/>
      <c r="I3723" s="37"/>
      <c r="J3723" s="71">
        <f t="shared" si="1200"/>
        <v>0</v>
      </c>
      <c r="K3723" s="107">
        <f t="shared" si="1199"/>
        <v>0</v>
      </c>
    </row>
    <row r="3724" spans="1:11" s="69" customFormat="1" ht="12" customHeight="1">
      <c r="A3724" s="24" t="s">
        <v>2967</v>
      </c>
      <c r="B3724" s="70" t="s">
        <v>2966</v>
      </c>
      <c r="C3724" s="26">
        <v>24.3</v>
      </c>
      <c r="D3724" s="26">
        <v>37.799999999999997</v>
      </c>
      <c r="E3724" s="26">
        <v>61.85</v>
      </c>
      <c r="G3724" s="37"/>
      <c r="H3724" s="37"/>
      <c r="I3724" s="37"/>
      <c r="J3724" s="71">
        <f t="shared" si="1200"/>
        <v>0</v>
      </c>
      <c r="K3724" s="107">
        <f t="shared" si="1199"/>
        <v>0</v>
      </c>
    </row>
    <row r="3725" spans="1:11" s="69" customFormat="1" ht="12" customHeight="1">
      <c r="A3725" s="24" t="s">
        <v>2969</v>
      </c>
      <c r="B3725" s="70" t="s">
        <v>2968</v>
      </c>
      <c r="C3725" s="26">
        <v>24.3</v>
      </c>
      <c r="D3725" s="26">
        <v>37.799999999999997</v>
      </c>
      <c r="E3725" s="26">
        <v>61.85</v>
      </c>
      <c r="G3725" s="37"/>
      <c r="H3725" s="37"/>
      <c r="I3725" s="37"/>
      <c r="J3725" s="71">
        <f t="shared" si="1200"/>
        <v>0</v>
      </c>
      <c r="K3725" s="107">
        <f t="shared" si="1199"/>
        <v>0</v>
      </c>
    </row>
    <row r="3726" spans="1:11" s="69" customFormat="1" ht="12" customHeight="1">
      <c r="A3726" s="24" t="s">
        <v>1424</v>
      </c>
      <c r="B3726" s="70" t="s">
        <v>7185</v>
      </c>
      <c r="C3726" s="26">
        <v>24.3</v>
      </c>
      <c r="D3726" s="26">
        <v>37.799999999999997</v>
      </c>
      <c r="E3726" s="26">
        <v>61.85</v>
      </c>
      <c r="G3726" s="37"/>
      <c r="H3726" s="37"/>
      <c r="I3726" s="37"/>
      <c r="J3726" s="71">
        <f t="shared" si="1200"/>
        <v>0</v>
      </c>
      <c r="K3726" s="107">
        <f t="shared" si="1199"/>
        <v>0</v>
      </c>
    </row>
    <row r="3727" spans="1:11" s="69" customFormat="1" ht="12" customHeight="1">
      <c r="A3727" s="24" t="s">
        <v>1428</v>
      </c>
      <c r="B3727" s="70" t="s">
        <v>1427</v>
      </c>
      <c r="C3727" s="26">
        <v>24.3</v>
      </c>
      <c r="D3727" s="26">
        <v>37.799999999999997</v>
      </c>
      <c r="E3727" s="26">
        <v>61.85</v>
      </c>
      <c r="G3727" s="37"/>
      <c r="H3727" s="37"/>
      <c r="I3727" s="37"/>
      <c r="J3727" s="71">
        <f t="shared" si="1200"/>
        <v>0</v>
      </c>
      <c r="K3727" s="107">
        <f t="shared" si="1199"/>
        <v>0</v>
      </c>
    </row>
    <row r="3728" spans="1:11" s="69" customFormat="1" ht="12" customHeight="1">
      <c r="A3728" s="24" t="s">
        <v>1426</v>
      </c>
      <c r="B3728" s="70" t="s">
        <v>1425</v>
      </c>
      <c r="C3728" s="26">
        <v>24.3</v>
      </c>
      <c r="D3728" s="26">
        <v>37.799999999999997</v>
      </c>
      <c r="E3728" s="26">
        <v>61.85</v>
      </c>
      <c r="G3728" s="37"/>
      <c r="H3728" s="37"/>
      <c r="I3728" s="37"/>
      <c r="J3728" s="71">
        <f t="shared" si="1200"/>
        <v>0</v>
      </c>
      <c r="K3728" s="107">
        <f t="shared" si="1199"/>
        <v>0</v>
      </c>
    </row>
    <row r="3729" spans="1:11" s="69" customFormat="1" ht="12" customHeight="1">
      <c r="A3729" s="24" t="s">
        <v>7184</v>
      </c>
      <c r="B3729" s="70" t="s">
        <v>2972</v>
      </c>
      <c r="C3729" s="26">
        <v>24.3</v>
      </c>
      <c r="D3729" s="26">
        <v>37.799999999999997</v>
      </c>
      <c r="E3729" s="26">
        <v>61.85</v>
      </c>
      <c r="G3729" s="37"/>
      <c r="H3729" s="37"/>
      <c r="I3729" s="37"/>
      <c r="J3729" s="71">
        <f t="shared" si="1200"/>
        <v>0</v>
      </c>
      <c r="K3729" s="107">
        <f t="shared" si="1199"/>
        <v>0</v>
      </c>
    </row>
    <row r="3730" spans="1:11" s="69" customFormat="1" ht="12" customHeight="1">
      <c r="A3730" s="24" t="s">
        <v>2971</v>
      </c>
      <c r="B3730" s="70" t="s">
        <v>2970</v>
      </c>
      <c r="C3730" s="26">
        <v>24.3</v>
      </c>
      <c r="D3730" s="26">
        <v>37.799999999999997</v>
      </c>
      <c r="E3730" s="26">
        <v>61.85</v>
      </c>
      <c r="G3730" s="37"/>
      <c r="H3730" s="37"/>
      <c r="I3730" s="37"/>
      <c r="J3730" s="71">
        <f t="shared" si="1200"/>
        <v>0</v>
      </c>
      <c r="K3730" s="107">
        <f t="shared" si="1199"/>
        <v>0</v>
      </c>
    </row>
    <row r="3731" spans="1:11" s="69" customFormat="1" ht="12" customHeight="1">
      <c r="A3731" s="24" t="s">
        <v>2910</v>
      </c>
      <c r="B3731" s="70" t="s">
        <v>2909</v>
      </c>
      <c r="C3731" s="26">
        <v>29.21</v>
      </c>
      <c r="D3731" s="26">
        <v>45.44</v>
      </c>
      <c r="E3731" s="26">
        <v>74.36</v>
      </c>
      <c r="G3731" s="39"/>
      <c r="H3731" s="39"/>
      <c r="I3731" s="39"/>
      <c r="J3731" s="71">
        <f t="shared" si="1200"/>
        <v>0</v>
      </c>
      <c r="K3731" s="107">
        <f t="shared" si="1199"/>
        <v>0</v>
      </c>
    </row>
    <row r="3732" spans="1:11" s="69" customFormat="1" ht="12" customHeight="1">
      <c r="A3732" s="51"/>
      <c r="B3732" s="72"/>
      <c r="C3732" s="47" t="s">
        <v>5567</v>
      </c>
      <c r="D3732" s="20" t="s">
        <v>9467</v>
      </c>
      <c r="E3732" s="21" t="s">
        <v>3050</v>
      </c>
      <c r="F3732" s="67"/>
      <c r="G3732" s="43" t="s">
        <v>5567</v>
      </c>
      <c r="H3732" s="43" t="s">
        <v>9467</v>
      </c>
      <c r="I3732" s="43" t="s">
        <v>3050</v>
      </c>
      <c r="J3732" s="73"/>
    </row>
    <row r="3733" spans="1:11" s="69" customFormat="1" ht="12" customHeight="1">
      <c r="A3733" s="24" t="s">
        <v>8772</v>
      </c>
      <c r="B3733" s="70" t="s">
        <v>8771</v>
      </c>
      <c r="C3733" s="32">
        <v>5.71</v>
      </c>
      <c r="D3733" s="32">
        <v>13.33</v>
      </c>
      <c r="E3733" s="32">
        <v>18.18</v>
      </c>
      <c r="G3733" s="39"/>
      <c r="H3733" s="39"/>
      <c r="I3733" s="39"/>
      <c r="J3733" s="71">
        <f t="shared" ref="J3733" si="1201">(C3733*G3733)+(D3733*H3733)+(E3733*I3733)</f>
        <v>0</v>
      </c>
      <c r="K3733" s="107">
        <f>SUBTOTAL(9,G3733:I3733)</f>
        <v>0</v>
      </c>
    </row>
    <row r="3734" spans="1:11" s="69" customFormat="1" ht="12" customHeight="1">
      <c r="A3734" s="51"/>
      <c r="B3734" s="74"/>
      <c r="C3734" s="47" t="s">
        <v>9467</v>
      </c>
      <c r="D3734" s="20" t="s">
        <v>3050</v>
      </c>
      <c r="E3734" s="21" t="s">
        <v>4933</v>
      </c>
      <c r="F3734" s="67"/>
      <c r="G3734" s="42" t="s">
        <v>9467</v>
      </c>
      <c r="H3734" s="42" t="s">
        <v>3050</v>
      </c>
      <c r="I3734" s="42" t="s">
        <v>4933</v>
      </c>
      <c r="J3734" s="73"/>
    </row>
    <row r="3735" spans="1:11" s="69" customFormat="1" ht="12" customHeight="1">
      <c r="A3735" s="24" t="s">
        <v>2024</v>
      </c>
      <c r="B3735" s="70" t="s">
        <v>7772</v>
      </c>
      <c r="C3735" s="26">
        <v>4.29</v>
      </c>
      <c r="D3735" s="26">
        <v>5.56</v>
      </c>
      <c r="E3735" s="26">
        <v>9.09</v>
      </c>
      <c r="G3735" s="39"/>
      <c r="H3735" s="39"/>
      <c r="I3735" s="39"/>
      <c r="J3735" s="71">
        <f t="shared" ref="J3735" si="1202">(C3735*G3735)+(D3735*H3735)+(E3735*I3735)</f>
        <v>0</v>
      </c>
      <c r="K3735" s="107">
        <f>SUBTOTAL(9,G3735:I3735)</f>
        <v>0</v>
      </c>
    </row>
    <row r="3736" spans="1:11" s="69" customFormat="1" ht="12" customHeight="1">
      <c r="A3736" s="51"/>
      <c r="B3736" s="74"/>
      <c r="C3736" s="47" t="s">
        <v>9464</v>
      </c>
      <c r="D3736" s="20" t="s">
        <v>9465</v>
      </c>
      <c r="E3736" s="21" t="s">
        <v>5564</v>
      </c>
      <c r="F3736" s="67"/>
      <c r="G3736" s="42" t="s">
        <v>9464</v>
      </c>
      <c r="H3736" s="42" t="s">
        <v>9465</v>
      </c>
      <c r="I3736" s="42" t="s">
        <v>5564</v>
      </c>
      <c r="J3736" s="73"/>
    </row>
    <row r="3737" spans="1:11" s="69" customFormat="1" ht="12" customHeight="1">
      <c r="A3737" s="24" t="s">
        <v>9298</v>
      </c>
      <c r="B3737" s="70" t="s">
        <v>9243</v>
      </c>
      <c r="C3737" s="26">
        <v>55.21</v>
      </c>
      <c r="D3737" s="26">
        <v>85.89</v>
      </c>
      <c r="E3737" s="26">
        <v>140.55000000000001</v>
      </c>
      <c r="G3737" s="39"/>
      <c r="H3737" s="39"/>
      <c r="I3737" s="39"/>
      <c r="J3737" s="71">
        <f t="shared" ref="J3737" si="1203">(C3737*G3737)+(D3737*H3737)+(E3737*I3737)</f>
        <v>0</v>
      </c>
      <c r="K3737" s="107">
        <f>SUBTOTAL(9,G3737:I3737)</f>
        <v>0</v>
      </c>
    </row>
    <row r="3738" spans="1:11" s="69" customFormat="1" ht="12" customHeight="1">
      <c r="A3738" s="51"/>
      <c r="B3738" s="74"/>
      <c r="C3738" s="47" t="s">
        <v>9466</v>
      </c>
      <c r="D3738" s="20" t="s">
        <v>5567</v>
      </c>
      <c r="E3738" s="21" t="s">
        <v>9467</v>
      </c>
      <c r="F3738" s="67"/>
      <c r="G3738" s="42" t="s">
        <v>9466</v>
      </c>
      <c r="H3738" s="42" t="s">
        <v>5567</v>
      </c>
      <c r="I3738" s="42" t="s">
        <v>9467</v>
      </c>
      <c r="J3738" s="73"/>
    </row>
    <row r="3739" spans="1:11" s="69" customFormat="1" ht="12" customHeight="1">
      <c r="A3739" s="24" t="s">
        <v>862</v>
      </c>
      <c r="B3739" s="70" t="s">
        <v>4402</v>
      </c>
      <c r="C3739" s="26">
        <v>97.14</v>
      </c>
      <c r="D3739" s="26">
        <v>151.11000000000001</v>
      </c>
      <c r="E3739" s="26">
        <v>370.91</v>
      </c>
      <c r="G3739" s="39"/>
      <c r="H3739" s="39"/>
      <c r="I3739" s="39"/>
      <c r="J3739" s="71">
        <f t="shared" ref="J3739" si="1204">(C3739*G3739)+(D3739*H3739)+(E3739*I3739)</f>
        <v>0</v>
      </c>
      <c r="K3739" s="107">
        <f>SUBTOTAL(9,G3739:I3739)</f>
        <v>0</v>
      </c>
    </row>
    <row r="3740" spans="1:11" s="69" customFormat="1" ht="12" customHeight="1">
      <c r="A3740" s="51"/>
      <c r="B3740" s="72"/>
      <c r="C3740" s="47" t="s">
        <v>9466</v>
      </c>
      <c r="D3740" s="20" t="s">
        <v>5567</v>
      </c>
      <c r="E3740" s="21" t="s">
        <v>9467</v>
      </c>
      <c r="F3740" s="67"/>
      <c r="G3740" s="42" t="s">
        <v>9466</v>
      </c>
      <c r="H3740" s="42" t="s">
        <v>5567</v>
      </c>
      <c r="I3740" s="42" t="s">
        <v>9467</v>
      </c>
      <c r="J3740" s="73"/>
    </row>
    <row r="3741" spans="1:11" s="69" customFormat="1" ht="12" customHeight="1">
      <c r="A3741" s="24" t="s">
        <v>7449</v>
      </c>
      <c r="B3741" s="70" t="s">
        <v>7448</v>
      </c>
      <c r="C3741" s="26">
        <v>8.86</v>
      </c>
      <c r="D3741" s="26">
        <v>13.78</v>
      </c>
      <c r="E3741" s="26">
        <v>33.82</v>
      </c>
      <c r="G3741" s="39"/>
      <c r="H3741" s="39"/>
      <c r="I3741" s="39"/>
      <c r="J3741" s="71">
        <f t="shared" ref="J3741" si="1205">(C3741*G3741)+(D3741*H3741)+(E3741*I3741)</f>
        <v>0</v>
      </c>
      <c r="K3741" s="107">
        <f>SUBTOTAL(9,G3741:I3741)</f>
        <v>0</v>
      </c>
    </row>
    <row r="3742" spans="1:11" s="69" customFormat="1" ht="12" customHeight="1">
      <c r="A3742" s="51"/>
      <c r="B3742" s="75"/>
      <c r="C3742" s="47" t="s">
        <v>5567</v>
      </c>
      <c r="D3742" s="20" t="s">
        <v>9467</v>
      </c>
      <c r="E3742" s="21" t="s">
        <v>3050</v>
      </c>
      <c r="F3742" s="67"/>
      <c r="G3742" s="42" t="s">
        <v>5567</v>
      </c>
      <c r="H3742" s="42" t="s">
        <v>9467</v>
      </c>
      <c r="I3742" s="42" t="s">
        <v>3050</v>
      </c>
      <c r="J3742" s="73"/>
    </row>
    <row r="3743" spans="1:11" s="69" customFormat="1" ht="12" customHeight="1">
      <c r="A3743" s="24" t="s">
        <v>7941</v>
      </c>
      <c r="B3743" s="70" t="s">
        <v>443</v>
      </c>
      <c r="C3743" s="26">
        <v>2.95</v>
      </c>
      <c r="D3743" s="26">
        <v>7.97</v>
      </c>
      <c r="E3743" s="26">
        <v>12.48</v>
      </c>
      <c r="G3743" s="37"/>
      <c r="H3743" s="37"/>
      <c r="I3743" s="37"/>
      <c r="J3743" s="71">
        <f t="shared" ref="J3743:J3744" si="1206">(C3743*G3743)+(D3743*H3743)+(E3743*I3743)</f>
        <v>0</v>
      </c>
      <c r="K3743" s="107">
        <f t="shared" ref="K3743:K3744" si="1207">SUBTOTAL(9,G3743:I3743)</f>
        <v>0</v>
      </c>
    </row>
    <row r="3744" spans="1:11" s="69" customFormat="1" ht="12" customHeight="1">
      <c r="A3744" s="24" t="s">
        <v>7940</v>
      </c>
      <c r="B3744" s="70" t="s">
        <v>7939</v>
      </c>
      <c r="C3744" s="26">
        <v>2.95</v>
      </c>
      <c r="D3744" s="26">
        <v>7.97</v>
      </c>
      <c r="E3744" s="26">
        <v>12.48</v>
      </c>
      <c r="G3744" s="39"/>
      <c r="H3744" s="39"/>
      <c r="I3744" s="39"/>
      <c r="J3744" s="71">
        <f t="shared" si="1206"/>
        <v>0</v>
      </c>
      <c r="K3744" s="107">
        <f t="shared" si="1207"/>
        <v>0</v>
      </c>
    </row>
    <row r="3745" spans="1:11" s="69" customFormat="1" ht="12" customHeight="1">
      <c r="A3745" s="51"/>
      <c r="B3745" s="72"/>
      <c r="C3745" s="47" t="s">
        <v>2115</v>
      </c>
      <c r="D3745" s="20" t="s">
        <v>9482</v>
      </c>
      <c r="E3745" s="21" t="s">
        <v>9505</v>
      </c>
      <c r="F3745" s="67"/>
      <c r="G3745" s="42" t="s">
        <v>2115</v>
      </c>
      <c r="H3745" s="42" t="s">
        <v>9482</v>
      </c>
      <c r="I3745" s="42" t="s">
        <v>9505</v>
      </c>
      <c r="J3745" s="73"/>
    </row>
    <row r="3746" spans="1:11" s="69" customFormat="1" ht="12" customHeight="1">
      <c r="A3746" s="24" t="s">
        <v>2924</v>
      </c>
      <c r="B3746" s="70" t="s">
        <v>443</v>
      </c>
      <c r="C3746" s="26">
        <v>2.95</v>
      </c>
      <c r="D3746" s="26">
        <v>7.67</v>
      </c>
      <c r="E3746" s="26">
        <v>12.02</v>
      </c>
      <c r="G3746" s="37"/>
      <c r="H3746" s="37"/>
      <c r="I3746" s="37"/>
      <c r="J3746" s="71">
        <f t="shared" ref="J3746:J3747" si="1208">(C3746*G3746)+(D3746*H3746)+(E3746*I3746)</f>
        <v>0</v>
      </c>
      <c r="K3746" s="107">
        <f t="shared" ref="K3746:K3747" si="1209">SUBTOTAL(9,G3746:I3746)</f>
        <v>0</v>
      </c>
    </row>
    <row r="3747" spans="1:11" s="69" customFormat="1" ht="12" customHeight="1">
      <c r="A3747" s="24" t="s">
        <v>2923</v>
      </c>
      <c r="B3747" s="70" t="s">
        <v>7939</v>
      </c>
      <c r="C3747" s="26">
        <v>2.95</v>
      </c>
      <c r="D3747" s="26">
        <v>7.67</v>
      </c>
      <c r="E3747" s="26">
        <v>12.02</v>
      </c>
      <c r="G3747" s="39"/>
      <c r="H3747" s="39"/>
      <c r="I3747" s="39"/>
      <c r="J3747" s="71">
        <f t="shared" si="1208"/>
        <v>0</v>
      </c>
      <c r="K3747" s="107">
        <f t="shared" si="1209"/>
        <v>0</v>
      </c>
    </row>
    <row r="3748" spans="1:11" s="69" customFormat="1" ht="12" customHeight="1">
      <c r="A3748" s="51"/>
      <c r="B3748" s="72"/>
      <c r="C3748" s="47" t="s">
        <v>9481</v>
      </c>
      <c r="D3748" s="20" t="s">
        <v>2115</v>
      </c>
      <c r="E3748" s="21" t="s">
        <v>9482</v>
      </c>
      <c r="F3748" s="67"/>
      <c r="G3748" s="42" t="s">
        <v>9481</v>
      </c>
      <c r="H3748" s="42" t="s">
        <v>2115</v>
      </c>
      <c r="I3748" s="42" t="s">
        <v>9482</v>
      </c>
      <c r="J3748" s="73"/>
    </row>
    <row r="3749" spans="1:11" s="69" customFormat="1" ht="12" customHeight="1">
      <c r="A3749" s="24" t="s">
        <v>8914</v>
      </c>
      <c r="B3749" s="70" t="s">
        <v>8913</v>
      </c>
      <c r="C3749" s="26">
        <v>29.97</v>
      </c>
      <c r="D3749" s="26">
        <v>46.62</v>
      </c>
      <c r="E3749" s="26">
        <v>114.44</v>
      </c>
      <c r="G3749" s="37"/>
      <c r="H3749" s="37"/>
      <c r="I3749" s="37"/>
      <c r="J3749" s="71">
        <f t="shared" ref="J3749:J3750" si="1210">(C3749*G3749)+(D3749*H3749)+(E3749*I3749)</f>
        <v>0</v>
      </c>
      <c r="K3749" s="107">
        <f t="shared" ref="K3749:K3761" si="1211">SUBTOTAL(9,G3749:I3749)</f>
        <v>0</v>
      </c>
    </row>
    <row r="3750" spans="1:11" s="69" customFormat="1" ht="12" customHeight="1">
      <c r="A3750" s="24" t="s">
        <v>1429</v>
      </c>
      <c r="B3750" s="70" t="s">
        <v>8911</v>
      </c>
      <c r="C3750" s="26">
        <v>29.97</v>
      </c>
      <c r="D3750" s="26">
        <v>46.62</v>
      </c>
      <c r="E3750" s="26">
        <v>114.44</v>
      </c>
      <c r="G3750" s="37"/>
      <c r="H3750" s="37"/>
      <c r="I3750" s="37"/>
      <c r="J3750" s="71">
        <f t="shared" si="1210"/>
        <v>0</v>
      </c>
      <c r="K3750" s="107">
        <f t="shared" si="1211"/>
        <v>0</v>
      </c>
    </row>
    <row r="3751" spans="1:11" s="69" customFormat="1" ht="12" customHeight="1">
      <c r="A3751" s="24" t="s">
        <v>7423</v>
      </c>
      <c r="B3751" s="70" t="s">
        <v>8912</v>
      </c>
      <c r="C3751" s="26">
        <v>31.49</v>
      </c>
      <c r="D3751" s="26">
        <v>48.98</v>
      </c>
      <c r="E3751" s="26">
        <v>120.22</v>
      </c>
      <c r="G3751" s="37"/>
      <c r="H3751" s="37"/>
      <c r="I3751" s="37"/>
      <c r="J3751" s="71">
        <f t="shared" ref="J3751:J3761" si="1212">(C3751*G3751)+(D3751*H3751)+(E3751*I3751)</f>
        <v>0</v>
      </c>
      <c r="K3751" s="107">
        <f t="shared" si="1211"/>
        <v>0</v>
      </c>
    </row>
    <row r="3752" spans="1:11" s="69" customFormat="1" ht="12" customHeight="1">
      <c r="A3752" s="24" t="s">
        <v>1435</v>
      </c>
      <c r="B3752" s="70" t="s">
        <v>1434</v>
      </c>
      <c r="C3752" s="26">
        <v>31.49</v>
      </c>
      <c r="D3752" s="26">
        <v>48.98</v>
      </c>
      <c r="E3752" s="26">
        <v>120.22</v>
      </c>
      <c r="G3752" s="37"/>
      <c r="H3752" s="37"/>
      <c r="I3752" s="37"/>
      <c r="J3752" s="71">
        <f t="shared" si="1212"/>
        <v>0</v>
      </c>
      <c r="K3752" s="107">
        <f t="shared" si="1211"/>
        <v>0</v>
      </c>
    </row>
    <row r="3753" spans="1:11" s="69" customFormat="1" ht="12" customHeight="1">
      <c r="A3753" s="24" t="s">
        <v>3179</v>
      </c>
      <c r="B3753" s="70" t="s">
        <v>3178</v>
      </c>
      <c r="C3753" s="26">
        <v>31.49</v>
      </c>
      <c r="D3753" s="26">
        <v>48.98</v>
      </c>
      <c r="E3753" s="26">
        <v>120.22</v>
      </c>
      <c r="G3753" s="37"/>
      <c r="H3753" s="37"/>
      <c r="I3753" s="37"/>
      <c r="J3753" s="71">
        <f t="shared" si="1212"/>
        <v>0</v>
      </c>
      <c r="K3753" s="107">
        <f t="shared" si="1211"/>
        <v>0</v>
      </c>
    </row>
    <row r="3754" spans="1:11" s="69" customFormat="1" ht="12" customHeight="1">
      <c r="A3754" s="24" t="s">
        <v>3181</v>
      </c>
      <c r="B3754" s="70" t="s">
        <v>3180</v>
      </c>
      <c r="C3754" s="26">
        <v>31.49</v>
      </c>
      <c r="D3754" s="26">
        <v>48.98</v>
      </c>
      <c r="E3754" s="26">
        <v>120.22</v>
      </c>
      <c r="G3754" s="37"/>
      <c r="H3754" s="37"/>
      <c r="I3754" s="37"/>
      <c r="J3754" s="71">
        <f t="shared" si="1212"/>
        <v>0</v>
      </c>
      <c r="K3754" s="107">
        <f t="shared" si="1211"/>
        <v>0</v>
      </c>
    </row>
    <row r="3755" spans="1:11" s="69" customFormat="1" ht="12" customHeight="1">
      <c r="A3755" s="24" t="s">
        <v>3183</v>
      </c>
      <c r="B3755" s="70" t="s">
        <v>3182</v>
      </c>
      <c r="C3755" s="26">
        <v>31.49</v>
      </c>
      <c r="D3755" s="26">
        <v>48.98</v>
      </c>
      <c r="E3755" s="26">
        <v>120.22</v>
      </c>
      <c r="G3755" s="37"/>
      <c r="H3755" s="37"/>
      <c r="I3755" s="37"/>
      <c r="J3755" s="71">
        <f t="shared" si="1212"/>
        <v>0</v>
      </c>
      <c r="K3755" s="107">
        <f t="shared" si="1211"/>
        <v>0</v>
      </c>
    </row>
    <row r="3756" spans="1:11" s="69" customFormat="1" ht="12" customHeight="1">
      <c r="A3756" s="24" t="s">
        <v>3185</v>
      </c>
      <c r="B3756" s="70" t="s">
        <v>3184</v>
      </c>
      <c r="C3756" s="26">
        <v>31.49</v>
      </c>
      <c r="D3756" s="26">
        <v>48.98</v>
      </c>
      <c r="E3756" s="26">
        <v>120.22</v>
      </c>
      <c r="G3756" s="37"/>
      <c r="H3756" s="37"/>
      <c r="I3756" s="37"/>
      <c r="J3756" s="71">
        <f t="shared" si="1212"/>
        <v>0</v>
      </c>
      <c r="K3756" s="107">
        <f t="shared" si="1211"/>
        <v>0</v>
      </c>
    </row>
    <row r="3757" spans="1:11" s="69" customFormat="1" ht="12" customHeight="1">
      <c r="A3757" s="24" t="s">
        <v>3187</v>
      </c>
      <c r="B3757" s="70" t="s">
        <v>3186</v>
      </c>
      <c r="C3757" s="26">
        <v>31.49</v>
      </c>
      <c r="D3757" s="26">
        <v>48.98</v>
      </c>
      <c r="E3757" s="26">
        <v>120.22</v>
      </c>
      <c r="G3757" s="37"/>
      <c r="H3757" s="37"/>
      <c r="I3757" s="37"/>
      <c r="J3757" s="71">
        <f t="shared" si="1212"/>
        <v>0</v>
      </c>
      <c r="K3757" s="107">
        <f t="shared" si="1211"/>
        <v>0</v>
      </c>
    </row>
    <row r="3758" spans="1:11" s="69" customFormat="1" ht="12" customHeight="1">
      <c r="A3758" s="24" t="s">
        <v>229</v>
      </c>
      <c r="B3758" s="70" t="s">
        <v>3188</v>
      </c>
      <c r="C3758" s="26">
        <v>31.49</v>
      </c>
      <c r="D3758" s="26">
        <v>48.98</v>
      </c>
      <c r="E3758" s="26">
        <v>120.22</v>
      </c>
      <c r="G3758" s="37"/>
      <c r="H3758" s="37"/>
      <c r="I3758" s="37"/>
      <c r="J3758" s="71">
        <f t="shared" si="1212"/>
        <v>0</v>
      </c>
      <c r="K3758" s="107">
        <f t="shared" si="1211"/>
        <v>0</v>
      </c>
    </row>
    <row r="3759" spans="1:11" s="69" customFormat="1" ht="12" customHeight="1">
      <c r="A3759" s="24" t="s">
        <v>231</v>
      </c>
      <c r="B3759" s="70" t="s">
        <v>230</v>
      </c>
      <c r="C3759" s="26">
        <v>31.49</v>
      </c>
      <c r="D3759" s="26">
        <v>48.98</v>
      </c>
      <c r="E3759" s="26">
        <v>120.22</v>
      </c>
      <c r="G3759" s="37"/>
      <c r="H3759" s="37"/>
      <c r="I3759" s="37"/>
      <c r="J3759" s="71">
        <f t="shared" si="1212"/>
        <v>0</v>
      </c>
      <c r="K3759" s="107">
        <f t="shared" si="1211"/>
        <v>0</v>
      </c>
    </row>
    <row r="3760" spans="1:11" s="69" customFormat="1" ht="12" customHeight="1">
      <c r="A3760" s="24" t="s">
        <v>1431</v>
      </c>
      <c r="B3760" s="70" t="s">
        <v>1430</v>
      </c>
      <c r="C3760" s="26">
        <v>31.49</v>
      </c>
      <c r="D3760" s="26">
        <v>48.98</v>
      </c>
      <c r="E3760" s="26">
        <v>120.22</v>
      </c>
      <c r="G3760" s="37"/>
      <c r="H3760" s="37"/>
      <c r="I3760" s="37"/>
      <c r="J3760" s="71">
        <f t="shared" si="1212"/>
        <v>0</v>
      </c>
      <c r="K3760" s="107">
        <f t="shared" si="1211"/>
        <v>0</v>
      </c>
    </row>
    <row r="3761" spans="1:11" s="69" customFormat="1" ht="12" customHeight="1">
      <c r="A3761" s="24" t="s">
        <v>1433</v>
      </c>
      <c r="B3761" s="70" t="s">
        <v>1432</v>
      </c>
      <c r="C3761" s="26">
        <v>31.49</v>
      </c>
      <c r="D3761" s="26">
        <v>48.98</v>
      </c>
      <c r="E3761" s="26">
        <v>120.22</v>
      </c>
      <c r="G3761" s="39"/>
      <c r="H3761" s="39"/>
      <c r="I3761" s="39"/>
      <c r="J3761" s="71">
        <f t="shared" si="1212"/>
        <v>0</v>
      </c>
      <c r="K3761" s="107">
        <f t="shared" si="1211"/>
        <v>0</v>
      </c>
    </row>
    <row r="3762" spans="1:11" s="69" customFormat="1" ht="12" customHeight="1">
      <c r="A3762" s="51"/>
      <c r="B3762" s="72"/>
      <c r="C3762" s="47" t="s">
        <v>9465</v>
      </c>
      <c r="D3762" s="20" t="s">
        <v>5564</v>
      </c>
      <c r="E3762" s="21" t="s">
        <v>9480</v>
      </c>
      <c r="F3762" s="67"/>
      <c r="G3762" s="42" t="s">
        <v>9465</v>
      </c>
      <c r="H3762" s="42" t="s">
        <v>5564</v>
      </c>
      <c r="I3762" s="42" t="s">
        <v>9480</v>
      </c>
      <c r="J3762" s="73"/>
    </row>
    <row r="3763" spans="1:11" s="69" customFormat="1" ht="12" customHeight="1">
      <c r="A3763" s="24" t="s">
        <v>8914</v>
      </c>
      <c r="B3763" s="70" t="s">
        <v>8913</v>
      </c>
      <c r="C3763" s="26">
        <v>27.57</v>
      </c>
      <c r="D3763" s="26">
        <v>39.78</v>
      </c>
      <c r="E3763" s="26">
        <v>97.64</v>
      </c>
      <c r="G3763" s="37"/>
      <c r="H3763" s="37"/>
      <c r="I3763" s="37"/>
      <c r="J3763" s="71">
        <f t="shared" ref="J3763:J3764" si="1213">(C3763*G3763)+(D3763*H3763)+(E3763*I3763)</f>
        <v>0</v>
      </c>
      <c r="K3763" s="107">
        <f t="shared" ref="K3763:K3775" si="1214">SUBTOTAL(9,G3763:I3763)</f>
        <v>0</v>
      </c>
    </row>
    <row r="3764" spans="1:11" s="69" customFormat="1" ht="12" customHeight="1">
      <c r="A3764" s="24" t="s">
        <v>7228</v>
      </c>
      <c r="B3764" s="70" t="s">
        <v>8911</v>
      </c>
      <c r="C3764" s="26">
        <v>27.57</v>
      </c>
      <c r="D3764" s="26">
        <v>39.78</v>
      </c>
      <c r="E3764" s="26">
        <v>97.64</v>
      </c>
      <c r="G3764" s="37"/>
      <c r="H3764" s="37"/>
      <c r="I3764" s="37"/>
      <c r="J3764" s="71">
        <f t="shared" si="1213"/>
        <v>0</v>
      </c>
      <c r="K3764" s="107">
        <f t="shared" si="1214"/>
        <v>0</v>
      </c>
    </row>
    <row r="3765" spans="1:11" s="69" customFormat="1" ht="12" customHeight="1">
      <c r="A3765" s="24" t="s">
        <v>1436</v>
      </c>
      <c r="B3765" s="70" t="s">
        <v>8912</v>
      </c>
      <c r="C3765" s="26">
        <v>26.87</v>
      </c>
      <c r="D3765" s="26">
        <v>41.8</v>
      </c>
      <c r="E3765" s="26">
        <v>102.6</v>
      </c>
      <c r="G3765" s="37"/>
      <c r="H3765" s="37"/>
      <c r="I3765" s="37"/>
      <c r="J3765" s="71">
        <f t="shared" ref="J3765:J3775" si="1215">(C3765*G3765)+(D3765*H3765)+(E3765*I3765)</f>
        <v>0</v>
      </c>
      <c r="K3765" s="107">
        <f t="shared" si="1214"/>
        <v>0</v>
      </c>
    </row>
    <row r="3766" spans="1:11" s="69" customFormat="1" ht="12" customHeight="1">
      <c r="A3766" s="24" t="s">
        <v>7982</v>
      </c>
      <c r="B3766" s="70" t="s">
        <v>1434</v>
      </c>
      <c r="C3766" s="26">
        <v>26.87</v>
      </c>
      <c r="D3766" s="26">
        <v>41.8</v>
      </c>
      <c r="E3766" s="26">
        <v>102.6</v>
      </c>
      <c r="G3766" s="37"/>
      <c r="H3766" s="37"/>
      <c r="I3766" s="37"/>
      <c r="J3766" s="71">
        <f t="shared" si="1215"/>
        <v>0</v>
      </c>
      <c r="K3766" s="107">
        <f t="shared" si="1214"/>
        <v>0</v>
      </c>
    </row>
    <row r="3767" spans="1:11" s="69" customFormat="1" ht="12" customHeight="1">
      <c r="A3767" s="24" t="s">
        <v>7221</v>
      </c>
      <c r="B3767" s="70" t="s">
        <v>3178</v>
      </c>
      <c r="C3767" s="26">
        <v>26.87</v>
      </c>
      <c r="D3767" s="26">
        <v>41.8</v>
      </c>
      <c r="E3767" s="26">
        <v>102.6</v>
      </c>
      <c r="G3767" s="37"/>
      <c r="H3767" s="37"/>
      <c r="I3767" s="37"/>
      <c r="J3767" s="71">
        <f t="shared" si="1215"/>
        <v>0</v>
      </c>
      <c r="K3767" s="107">
        <f t="shared" si="1214"/>
        <v>0</v>
      </c>
    </row>
    <row r="3768" spans="1:11" s="69" customFormat="1" ht="12" customHeight="1">
      <c r="A3768" s="24" t="s">
        <v>7222</v>
      </c>
      <c r="B3768" s="70" t="s">
        <v>3180</v>
      </c>
      <c r="C3768" s="26">
        <v>26.87</v>
      </c>
      <c r="D3768" s="26">
        <v>41.8</v>
      </c>
      <c r="E3768" s="26">
        <v>102.6</v>
      </c>
      <c r="G3768" s="37"/>
      <c r="H3768" s="37"/>
      <c r="I3768" s="37"/>
      <c r="J3768" s="71">
        <f t="shared" si="1215"/>
        <v>0</v>
      </c>
      <c r="K3768" s="107">
        <f t="shared" si="1214"/>
        <v>0</v>
      </c>
    </row>
    <row r="3769" spans="1:11" s="69" customFormat="1" ht="12" customHeight="1">
      <c r="A3769" s="24" t="s">
        <v>7223</v>
      </c>
      <c r="B3769" s="70" t="s">
        <v>3182</v>
      </c>
      <c r="C3769" s="26">
        <v>26.87</v>
      </c>
      <c r="D3769" s="26">
        <v>41.8</v>
      </c>
      <c r="E3769" s="26">
        <v>102.6</v>
      </c>
      <c r="G3769" s="37"/>
      <c r="H3769" s="37"/>
      <c r="I3769" s="37"/>
      <c r="J3769" s="71">
        <f t="shared" si="1215"/>
        <v>0</v>
      </c>
      <c r="K3769" s="107">
        <f t="shared" si="1214"/>
        <v>0</v>
      </c>
    </row>
    <row r="3770" spans="1:11" s="69" customFormat="1" ht="12" customHeight="1">
      <c r="A3770" s="24" t="s">
        <v>7224</v>
      </c>
      <c r="B3770" s="70" t="s">
        <v>3184</v>
      </c>
      <c r="C3770" s="26">
        <v>26.87</v>
      </c>
      <c r="D3770" s="26">
        <v>41.8</v>
      </c>
      <c r="E3770" s="26">
        <v>102.6</v>
      </c>
      <c r="G3770" s="37"/>
      <c r="H3770" s="37"/>
      <c r="I3770" s="37"/>
      <c r="J3770" s="71">
        <f t="shared" si="1215"/>
        <v>0</v>
      </c>
      <c r="K3770" s="107">
        <f t="shared" si="1214"/>
        <v>0</v>
      </c>
    </row>
    <row r="3771" spans="1:11" s="69" customFormat="1" ht="12" customHeight="1">
      <c r="A3771" s="24" t="s">
        <v>7225</v>
      </c>
      <c r="B3771" s="70" t="s">
        <v>3186</v>
      </c>
      <c r="C3771" s="26">
        <v>26.87</v>
      </c>
      <c r="D3771" s="26">
        <v>41.8</v>
      </c>
      <c r="E3771" s="26">
        <v>102.6</v>
      </c>
      <c r="G3771" s="37"/>
      <c r="H3771" s="37"/>
      <c r="I3771" s="37"/>
      <c r="J3771" s="71">
        <f t="shared" si="1215"/>
        <v>0</v>
      </c>
      <c r="K3771" s="107">
        <f t="shared" si="1214"/>
        <v>0</v>
      </c>
    </row>
    <row r="3772" spans="1:11" s="69" customFormat="1" ht="12" customHeight="1">
      <c r="A3772" s="24" t="s">
        <v>7226</v>
      </c>
      <c r="B3772" s="70" t="s">
        <v>3188</v>
      </c>
      <c r="C3772" s="26">
        <v>26.87</v>
      </c>
      <c r="D3772" s="26">
        <v>41.8</v>
      </c>
      <c r="E3772" s="26">
        <v>102.6</v>
      </c>
      <c r="G3772" s="37"/>
      <c r="H3772" s="37"/>
      <c r="I3772" s="37"/>
      <c r="J3772" s="71">
        <f t="shared" si="1215"/>
        <v>0</v>
      </c>
      <c r="K3772" s="107">
        <f t="shared" si="1214"/>
        <v>0</v>
      </c>
    </row>
    <row r="3773" spans="1:11" s="69" customFormat="1" ht="12" customHeight="1">
      <c r="A3773" s="24" t="s">
        <v>7227</v>
      </c>
      <c r="B3773" s="70" t="s">
        <v>230</v>
      </c>
      <c r="C3773" s="26">
        <v>26.87</v>
      </c>
      <c r="D3773" s="26">
        <v>41.8</v>
      </c>
      <c r="E3773" s="26">
        <v>102.6</v>
      </c>
      <c r="G3773" s="37"/>
      <c r="H3773" s="37"/>
      <c r="I3773" s="37"/>
      <c r="J3773" s="71">
        <f t="shared" si="1215"/>
        <v>0</v>
      </c>
      <c r="K3773" s="107">
        <f t="shared" si="1214"/>
        <v>0</v>
      </c>
    </row>
    <row r="3774" spans="1:11" s="69" customFormat="1" ht="12" customHeight="1">
      <c r="A3774" s="24" t="s">
        <v>7980</v>
      </c>
      <c r="B3774" s="70" t="s">
        <v>1430</v>
      </c>
      <c r="C3774" s="26">
        <v>26.87</v>
      </c>
      <c r="D3774" s="26">
        <v>41.8</v>
      </c>
      <c r="E3774" s="26">
        <v>102.6</v>
      </c>
      <c r="G3774" s="37"/>
      <c r="H3774" s="37"/>
      <c r="I3774" s="37"/>
      <c r="J3774" s="71">
        <f t="shared" si="1215"/>
        <v>0</v>
      </c>
      <c r="K3774" s="107">
        <f t="shared" si="1214"/>
        <v>0</v>
      </c>
    </row>
    <row r="3775" spans="1:11" s="69" customFormat="1" ht="12" customHeight="1">
      <c r="A3775" s="24" t="s">
        <v>7981</v>
      </c>
      <c r="B3775" s="70" t="s">
        <v>1432</v>
      </c>
      <c r="C3775" s="26">
        <v>26.87</v>
      </c>
      <c r="D3775" s="26">
        <v>41.8</v>
      </c>
      <c r="E3775" s="26">
        <v>102.6</v>
      </c>
      <c r="G3775" s="39"/>
      <c r="H3775" s="39"/>
      <c r="I3775" s="39"/>
      <c r="J3775" s="71">
        <f t="shared" si="1215"/>
        <v>0</v>
      </c>
      <c r="K3775" s="107">
        <f t="shared" si="1214"/>
        <v>0</v>
      </c>
    </row>
    <row r="3776" spans="1:11" s="69" customFormat="1" ht="12" customHeight="1">
      <c r="A3776" s="51"/>
      <c r="B3776" s="72"/>
      <c r="C3776" s="47" t="s">
        <v>5564</v>
      </c>
      <c r="D3776" s="20" t="s">
        <v>9480</v>
      </c>
      <c r="E3776" s="21" t="s">
        <v>9483</v>
      </c>
      <c r="F3776" s="67"/>
      <c r="G3776" s="42" t="s">
        <v>5564</v>
      </c>
      <c r="H3776" s="42" t="s">
        <v>9480</v>
      </c>
      <c r="I3776" s="42" t="s">
        <v>9483</v>
      </c>
      <c r="J3776" s="73"/>
    </row>
    <row r="3777" spans="1:11" s="69" customFormat="1" ht="12" customHeight="1">
      <c r="A3777" s="28" t="s">
        <v>5106</v>
      </c>
      <c r="B3777" s="76" t="s">
        <v>5105</v>
      </c>
      <c r="C3777" s="26">
        <v>12.86</v>
      </c>
      <c r="D3777" s="26">
        <v>30</v>
      </c>
      <c r="E3777" s="26">
        <v>40.909999999999997</v>
      </c>
      <c r="G3777" s="37"/>
      <c r="H3777" s="37"/>
      <c r="I3777" s="37"/>
      <c r="J3777" s="71">
        <f t="shared" ref="J3777:J3793" si="1216">(C3777*G3777)+(D3777*H3777)+(E3777*I3777)</f>
        <v>0</v>
      </c>
      <c r="K3777" s="107">
        <f t="shared" ref="K3777:K3793" si="1217">SUBTOTAL(9,G3777:I3777)</f>
        <v>0</v>
      </c>
    </row>
    <row r="3778" spans="1:11" s="69" customFormat="1" ht="12" customHeight="1">
      <c r="A3778" s="28" t="s">
        <v>6560</v>
      </c>
      <c r="B3778" s="76" t="s">
        <v>6559</v>
      </c>
      <c r="C3778" s="26">
        <v>12.86</v>
      </c>
      <c r="D3778" s="26">
        <v>30</v>
      </c>
      <c r="E3778" s="26">
        <v>40.909999999999997</v>
      </c>
      <c r="G3778" s="37"/>
      <c r="H3778" s="37"/>
      <c r="I3778" s="37"/>
      <c r="J3778" s="71">
        <f t="shared" si="1216"/>
        <v>0</v>
      </c>
      <c r="K3778" s="107">
        <f t="shared" si="1217"/>
        <v>0</v>
      </c>
    </row>
    <row r="3779" spans="1:11" s="69" customFormat="1" ht="12" customHeight="1">
      <c r="A3779" s="28" t="s">
        <v>5108</v>
      </c>
      <c r="B3779" s="76" t="s">
        <v>5107</v>
      </c>
      <c r="C3779" s="26">
        <v>12.86</v>
      </c>
      <c r="D3779" s="26">
        <v>30</v>
      </c>
      <c r="E3779" s="26">
        <v>40.909999999999997</v>
      </c>
      <c r="G3779" s="37"/>
      <c r="H3779" s="37"/>
      <c r="I3779" s="37"/>
      <c r="J3779" s="71">
        <f t="shared" si="1216"/>
        <v>0</v>
      </c>
      <c r="K3779" s="107">
        <f t="shared" si="1217"/>
        <v>0</v>
      </c>
    </row>
    <row r="3780" spans="1:11" s="69" customFormat="1" ht="12" customHeight="1">
      <c r="A3780" s="28" t="s">
        <v>5110</v>
      </c>
      <c r="B3780" s="76" t="s">
        <v>5109</v>
      </c>
      <c r="C3780" s="26">
        <v>12.86</v>
      </c>
      <c r="D3780" s="26">
        <v>30</v>
      </c>
      <c r="E3780" s="26">
        <v>40.909999999999997</v>
      </c>
      <c r="G3780" s="37"/>
      <c r="H3780" s="37"/>
      <c r="I3780" s="37"/>
      <c r="J3780" s="71">
        <f t="shared" si="1216"/>
        <v>0</v>
      </c>
      <c r="K3780" s="107">
        <f t="shared" si="1217"/>
        <v>0</v>
      </c>
    </row>
    <row r="3781" spans="1:11" s="69" customFormat="1" ht="12" customHeight="1">
      <c r="A3781" s="28" t="s">
        <v>1873</v>
      </c>
      <c r="B3781" s="76" t="s">
        <v>1872</v>
      </c>
      <c r="C3781" s="26">
        <v>12.86</v>
      </c>
      <c r="D3781" s="26">
        <v>30</v>
      </c>
      <c r="E3781" s="26">
        <v>40.909999999999997</v>
      </c>
      <c r="G3781" s="37"/>
      <c r="H3781" s="37"/>
      <c r="I3781" s="37"/>
      <c r="J3781" s="71">
        <f t="shared" si="1216"/>
        <v>0</v>
      </c>
      <c r="K3781" s="107">
        <f t="shared" si="1217"/>
        <v>0</v>
      </c>
    </row>
    <row r="3782" spans="1:11" s="69" customFormat="1" ht="12" customHeight="1">
      <c r="A3782" s="28" t="s">
        <v>2995</v>
      </c>
      <c r="B3782" s="76" t="s">
        <v>2994</v>
      </c>
      <c r="C3782" s="26">
        <v>12.86</v>
      </c>
      <c r="D3782" s="26">
        <v>30</v>
      </c>
      <c r="E3782" s="26">
        <v>40.909999999999997</v>
      </c>
      <c r="G3782" s="37"/>
      <c r="H3782" s="37"/>
      <c r="I3782" s="37"/>
      <c r="J3782" s="71">
        <f t="shared" si="1216"/>
        <v>0</v>
      </c>
      <c r="K3782" s="107">
        <f t="shared" si="1217"/>
        <v>0</v>
      </c>
    </row>
    <row r="3783" spans="1:11" s="69" customFormat="1" ht="12" customHeight="1">
      <c r="A3783" s="28" t="s">
        <v>325</v>
      </c>
      <c r="B3783" s="76" t="s">
        <v>324</v>
      </c>
      <c r="C3783" s="26">
        <v>12.86</v>
      </c>
      <c r="D3783" s="26">
        <v>30</v>
      </c>
      <c r="E3783" s="26">
        <v>40.909999999999997</v>
      </c>
      <c r="G3783" s="37"/>
      <c r="H3783" s="37"/>
      <c r="I3783" s="37"/>
      <c r="J3783" s="71">
        <f t="shared" si="1216"/>
        <v>0</v>
      </c>
      <c r="K3783" s="107">
        <f t="shared" si="1217"/>
        <v>0</v>
      </c>
    </row>
    <row r="3784" spans="1:11" s="69" customFormat="1" ht="12" customHeight="1">
      <c r="A3784" s="28" t="s">
        <v>6981</v>
      </c>
      <c r="B3784" s="76" t="s">
        <v>6980</v>
      </c>
      <c r="C3784" s="26">
        <v>12.86</v>
      </c>
      <c r="D3784" s="26">
        <v>30</v>
      </c>
      <c r="E3784" s="26">
        <v>40.909999999999997</v>
      </c>
      <c r="G3784" s="37"/>
      <c r="H3784" s="37"/>
      <c r="I3784" s="37"/>
      <c r="J3784" s="71">
        <f t="shared" si="1216"/>
        <v>0</v>
      </c>
      <c r="K3784" s="107">
        <f t="shared" si="1217"/>
        <v>0</v>
      </c>
    </row>
    <row r="3785" spans="1:11" s="69" customFormat="1" ht="12" customHeight="1">
      <c r="A3785" s="28" t="s">
        <v>327</v>
      </c>
      <c r="B3785" s="76" t="s">
        <v>326</v>
      </c>
      <c r="C3785" s="26">
        <v>12.86</v>
      </c>
      <c r="D3785" s="26">
        <v>30</v>
      </c>
      <c r="E3785" s="26">
        <v>40.909999999999997</v>
      </c>
      <c r="G3785" s="37"/>
      <c r="H3785" s="37"/>
      <c r="I3785" s="37"/>
      <c r="J3785" s="71">
        <f t="shared" si="1216"/>
        <v>0</v>
      </c>
      <c r="K3785" s="107">
        <f t="shared" si="1217"/>
        <v>0</v>
      </c>
    </row>
    <row r="3786" spans="1:11" s="69" customFormat="1" ht="12" customHeight="1">
      <c r="A3786" s="28" t="s">
        <v>2999</v>
      </c>
      <c r="B3786" s="76" t="s">
        <v>2998</v>
      </c>
      <c r="C3786" s="26">
        <v>12.86</v>
      </c>
      <c r="D3786" s="26">
        <v>30</v>
      </c>
      <c r="E3786" s="26">
        <v>40.909999999999997</v>
      </c>
      <c r="G3786" s="37"/>
      <c r="H3786" s="37"/>
      <c r="I3786" s="37"/>
      <c r="J3786" s="71">
        <f t="shared" si="1216"/>
        <v>0</v>
      </c>
      <c r="K3786" s="107">
        <f t="shared" si="1217"/>
        <v>0</v>
      </c>
    </row>
    <row r="3787" spans="1:11" s="69" customFormat="1" ht="12" customHeight="1">
      <c r="A3787" s="28" t="s">
        <v>329</v>
      </c>
      <c r="B3787" s="76" t="s">
        <v>328</v>
      </c>
      <c r="C3787" s="26">
        <v>12.86</v>
      </c>
      <c r="D3787" s="26">
        <v>30</v>
      </c>
      <c r="E3787" s="26">
        <v>40.909999999999997</v>
      </c>
      <c r="G3787" s="37"/>
      <c r="H3787" s="37"/>
      <c r="I3787" s="37"/>
      <c r="J3787" s="71">
        <f t="shared" si="1216"/>
        <v>0</v>
      </c>
      <c r="K3787" s="107">
        <f t="shared" si="1217"/>
        <v>0</v>
      </c>
    </row>
    <row r="3788" spans="1:11" s="69" customFormat="1" ht="12" customHeight="1">
      <c r="A3788" s="28" t="s">
        <v>2299</v>
      </c>
      <c r="B3788" s="76" t="s">
        <v>2298</v>
      </c>
      <c r="C3788" s="26">
        <v>12.86</v>
      </c>
      <c r="D3788" s="26">
        <v>30</v>
      </c>
      <c r="E3788" s="26">
        <v>40.909999999999997</v>
      </c>
      <c r="G3788" s="37"/>
      <c r="H3788" s="37"/>
      <c r="I3788" s="37"/>
      <c r="J3788" s="71">
        <f t="shared" si="1216"/>
        <v>0</v>
      </c>
      <c r="K3788" s="107">
        <f t="shared" si="1217"/>
        <v>0</v>
      </c>
    </row>
    <row r="3789" spans="1:11" s="69" customFormat="1" ht="12" customHeight="1">
      <c r="A3789" s="28" t="s">
        <v>2301</v>
      </c>
      <c r="B3789" s="76" t="s">
        <v>2300</v>
      </c>
      <c r="C3789" s="26">
        <v>12.86</v>
      </c>
      <c r="D3789" s="26">
        <v>30</v>
      </c>
      <c r="E3789" s="26">
        <v>40.909999999999997</v>
      </c>
      <c r="G3789" s="37"/>
      <c r="H3789" s="37"/>
      <c r="I3789" s="37"/>
      <c r="J3789" s="71">
        <f t="shared" si="1216"/>
        <v>0</v>
      </c>
      <c r="K3789" s="107">
        <f t="shared" si="1217"/>
        <v>0</v>
      </c>
    </row>
    <row r="3790" spans="1:11" s="69" customFormat="1" ht="12" customHeight="1">
      <c r="A3790" s="28" t="s">
        <v>8017</v>
      </c>
      <c r="B3790" s="76" t="s">
        <v>8016</v>
      </c>
      <c r="C3790" s="26">
        <v>12.86</v>
      </c>
      <c r="D3790" s="26">
        <v>30</v>
      </c>
      <c r="E3790" s="26">
        <v>40.909999999999997</v>
      </c>
      <c r="G3790" s="37"/>
      <c r="H3790" s="37"/>
      <c r="I3790" s="37"/>
      <c r="J3790" s="71">
        <f t="shared" si="1216"/>
        <v>0</v>
      </c>
      <c r="K3790" s="107">
        <f t="shared" si="1217"/>
        <v>0</v>
      </c>
    </row>
    <row r="3791" spans="1:11" s="69" customFormat="1" ht="12" customHeight="1">
      <c r="A3791" s="28" t="s">
        <v>1875</v>
      </c>
      <c r="B3791" s="76" t="s">
        <v>1874</v>
      </c>
      <c r="C3791" s="26">
        <v>12.86</v>
      </c>
      <c r="D3791" s="26">
        <v>30</v>
      </c>
      <c r="E3791" s="26">
        <v>40.909999999999997</v>
      </c>
      <c r="G3791" s="37"/>
      <c r="H3791" s="37"/>
      <c r="I3791" s="37"/>
      <c r="J3791" s="71">
        <f t="shared" si="1216"/>
        <v>0</v>
      </c>
      <c r="K3791" s="107">
        <f t="shared" si="1217"/>
        <v>0</v>
      </c>
    </row>
    <row r="3792" spans="1:11" s="69" customFormat="1" ht="12" customHeight="1">
      <c r="A3792" s="28" t="s">
        <v>2997</v>
      </c>
      <c r="B3792" s="76" t="s">
        <v>2996</v>
      </c>
      <c r="C3792" s="26">
        <v>12.86</v>
      </c>
      <c r="D3792" s="26">
        <v>30</v>
      </c>
      <c r="E3792" s="26">
        <v>40.909999999999997</v>
      </c>
      <c r="G3792" s="37"/>
      <c r="H3792" s="37"/>
      <c r="I3792" s="37"/>
      <c r="J3792" s="71">
        <f t="shared" si="1216"/>
        <v>0</v>
      </c>
      <c r="K3792" s="107">
        <f t="shared" si="1217"/>
        <v>0</v>
      </c>
    </row>
    <row r="3793" spans="1:11" s="69" customFormat="1" ht="12" customHeight="1">
      <c r="A3793" s="28" t="s">
        <v>6979</v>
      </c>
      <c r="B3793" s="76" t="s">
        <v>6978</v>
      </c>
      <c r="C3793" s="26">
        <v>12.86</v>
      </c>
      <c r="D3793" s="26">
        <v>30</v>
      </c>
      <c r="E3793" s="26">
        <v>40.909999999999997</v>
      </c>
      <c r="G3793" s="39"/>
      <c r="H3793" s="39"/>
      <c r="I3793" s="39"/>
      <c r="J3793" s="71">
        <f t="shared" si="1216"/>
        <v>0</v>
      </c>
      <c r="K3793" s="107">
        <f t="shared" si="1217"/>
        <v>0</v>
      </c>
    </row>
    <row r="3794" spans="1:11" s="69" customFormat="1" ht="12" customHeight="1">
      <c r="A3794" s="52"/>
      <c r="B3794" s="77"/>
      <c r="C3794" s="47" t="s">
        <v>5564</v>
      </c>
      <c r="D3794" s="20" t="s">
        <v>9480</v>
      </c>
      <c r="E3794" s="21" t="s">
        <v>9483</v>
      </c>
      <c r="F3794" s="67"/>
      <c r="G3794" s="42" t="s">
        <v>5564</v>
      </c>
      <c r="H3794" s="42" t="s">
        <v>9480</v>
      </c>
      <c r="I3794" s="42" t="s">
        <v>9483</v>
      </c>
      <c r="J3794" s="73"/>
    </row>
    <row r="3795" spans="1:11" s="69" customFormat="1" ht="12" customHeight="1">
      <c r="A3795" s="24" t="s">
        <v>2264</v>
      </c>
      <c r="B3795" s="70" t="s">
        <v>8368</v>
      </c>
      <c r="C3795" s="26">
        <v>15.14</v>
      </c>
      <c r="D3795" s="26">
        <v>35.33</v>
      </c>
      <c r="E3795" s="26">
        <v>48.18</v>
      </c>
      <c r="G3795" s="37"/>
      <c r="H3795" s="37"/>
      <c r="I3795" s="37"/>
      <c r="J3795" s="71">
        <f t="shared" ref="J3795:J3799" si="1218">(C3795*G3795)+(D3795*H3795)+(E3795*I3795)</f>
        <v>0</v>
      </c>
      <c r="K3795" s="107">
        <f t="shared" ref="K3795:K3801" si="1219">SUBTOTAL(9,G3795:I3795)</f>
        <v>0</v>
      </c>
    </row>
    <row r="3796" spans="1:11" s="69" customFormat="1" ht="12" customHeight="1">
      <c r="A3796" s="24" t="s">
        <v>2265</v>
      </c>
      <c r="B3796" s="70" t="s">
        <v>8369</v>
      </c>
      <c r="C3796" s="26">
        <v>15.14</v>
      </c>
      <c r="D3796" s="26">
        <v>35.33</v>
      </c>
      <c r="E3796" s="26">
        <v>48.18</v>
      </c>
      <c r="G3796" s="37"/>
      <c r="H3796" s="37"/>
      <c r="I3796" s="37"/>
      <c r="J3796" s="71">
        <f t="shared" si="1218"/>
        <v>0</v>
      </c>
      <c r="K3796" s="107">
        <f t="shared" si="1219"/>
        <v>0</v>
      </c>
    </row>
    <row r="3797" spans="1:11" s="69" customFormat="1" ht="12" customHeight="1">
      <c r="A3797" s="24" t="s">
        <v>4592</v>
      </c>
      <c r="B3797" s="70" t="s">
        <v>8370</v>
      </c>
      <c r="C3797" s="26">
        <v>15.14</v>
      </c>
      <c r="D3797" s="26">
        <v>35.33</v>
      </c>
      <c r="E3797" s="26">
        <v>48.18</v>
      </c>
      <c r="G3797" s="37"/>
      <c r="H3797" s="37"/>
      <c r="I3797" s="37"/>
      <c r="J3797" s="71">
        <f t="shared" si="1218"/>
        <v>0</v>
      </c>
      <c r="K3797" s="107">
        <f t="shared" si="1219"/>
        <v>0</v>
      </c>
    </row>
    <row r="3798" spans="1:11" s="69" customFormat="1" ht="12" customHeight="1">
      <c r="A3798" s="24" t="s">
        <v>4885</v>
      </c>
      <c r="B3798" s="70" t="s">
        <v>8371</v>
      </c>
      <c r="C3798" s="26">
        <v>15.14</v>
      </c>
      <c r="D3798" s="26">
        <v>35.33</v>
      </c>
      <c r="E3798" s="26">
        <v>48.18</v>
      </c>
      <c r="G3798" s="37"/>
      <c r="H3798" s="37"/>
      <c r="I3798" s="37"/>
      <c r="J3798" s="71">
        <f t="shared" si="1218"/>
        <v>0</v>
      </c>
      <c r="K3798" s="107">
        <f t="shared" si="1219"/>
        <v>0</v>
      </c>
    </row>
    <row r="3799" spans="1:11" s="69" customFormat="1" ht="12" customHeight="1">
      <c r="A3799" s="24" t="s">
        <v>8755</v>
      </c>
      <c r="B3799" s="70" t="s">
        <v>8754</v>
      </c>
      <c r="C3799" s="26">
        <v>15.14</v>
      </c>
      <c r="D3799" s="26">
        <v>35.33</v>
      </c>
      <c r="E3799" s="26">
        <v>48.18</v>
      </c>
      <c r="G3799" s="37"/>
      <c r="H3799" s="37"/>
      <c r="I3799" s="37"/>
      <c r="J3799" s="71">
        <f t="shared" si="1218"/>
        <v>0</v>
      </c>
      <c r="K3799" s="107">
        <f t="shared" si="1219"/>
        <v>0</v>
      </c>
    </row>
    <row r="3800" spans="1:11" s="69" customFormat="1" ht="12" customHeight="1">
      <c r="A3800" s="24" t="s">
        <v>4591</v>
      </c>
      <c r="B3800" s="70" t="s">
        <v>8372</v>
      </c>
      <c r="C3800" s="26">
        <v>15.14</v>
      </c>
      <c r="D3800" s="26">
        <v>35.33</v>
      </c>
      <c r="E3800" s="26">
        <v>48.18</v>
      </c>
      <c r="G3800" s="37"/>
      <c r="H3800" s="37"/>
      <c r="I3800" s="37"/>
      <c r="J3800" s="71">
        <f t="shared" ref="J3800:J3801" si="1220">(C3800*G3800)+(D3800*H3800)+(E3800*I3800)</f>
        <v>0</v>
      </c>
      <c r="K3800" s="107">
        <f t="shared" si="1219"/>
        <v>0</v>
      </c>
    </row>
    <row r="3801" spans="1:11" s="69" customFormat="1" ht="12" customHeight="1">
      <c r="A3801" s="24" t="s">
        <v>2266</v>
      </c>
      <c r="B3801" s="70" t="s">
        <v>9251</v>
      </c>
      <c r="C3801" s="26">
        <v>15.14</v>
      </c>
      <c r="D3801" s="26">
        <v>35.33</v>
      </c>
      <c r="E3801" s="26">
        <v>48.18</v>
      </c>
      <c r="G3801" s="39"/>
      <c r="H3801" s="39"/>
      <c r="I3801" s="39"/>
      <c r="J3801" s="71">
        <f t="shared" si="1220"/>
        <v>0</v>
      </c>
      <c r="K3801" s="107">
        <f t="shared" si="1219"/>
        <v>0</v>
      </c>
    </row>
    <row r="3802" spans="1:11" s="69" customFormat="1" ht="12" customHeight="1">
      <c r="A3802" s="51"/>
      <c r="B3802" s="74"/>
      <c r="C3802" s="47" t="s">
        <v>9464</v>
      </c>
      <c r="D3802" s="20" t="s">
        <v>9465</v>
      </c>
      <c r="E3802" s="21" t="s">
        <v>5564</v>
      </c>
      <c r="F3802" s="67"/>
      <c r="G3802" s="42" t="s">
        <v>9464</v>
      </c>
      <c r="H3802" s="42" t="s">
        <v>9465</v>
      </c>
      <c r="I3802" s="42" t="s">
        <v>5564</v>
      </c>
      <c r="J3802" s="73"/>
    </row>
    <row r="3803" spans="1:11" s="69" customFormat="1" ht="12" customHeight="1">
      <c r="A3803" s="24" t="s">
        <v>3521</v>
      </c>
      <c r="B3803" s="70" t="s">
        <v>9730</v>
      </c>
      <c r="C3803" s="26">
        <v>10.71</v>
      </c>
      <c r="D3803" s="26">
        <v>16.670000000000002</v>
      </c>
      <c r="E3803" s="26">
        <v>27.27</v>
      </c>
      <c r="G3803" s="37"/>
      <c r="H3803" s="37"/>
      <c r="I3803" s="37"/>
      <c r="J3803" s="71">
        <f t="shared" ref="J3803:J3813" si="1221">(C3803*G3803)+(D3803*H3803)+(E3803*I3803)</f>
        <v>0</v>
      </c>
      <c r="K3803" s="107">
        <f t="shared" ref="K3803:K3813" si="1222">SUBTOTAL(9,G3803:I3803)</f>
        <v>0</v>
      </c>
    </row>
    <row r="3804" spans="1:11" s="69" customFormat="1" ht="12" customHeight="1">
      <c r="A3804" s="24" t="s">
        <v>3519</v>
      </c>
      <c r="B3804" s="70" t="s">
        <v>9729</v>
      </c>
      <c r="C3804" s="26">
        <v>10.71</v>
      </c>
      <c r="D3804" s="26">
        <v>16.670000000000002</v>
      </c>
      <c r="E3804" s="26">
        <v>27.27</v>
      </c>
      <c r="G3804" s="37"/>
      <c r="H3804" s="37"/>
      <c r="I3804" s="37"/>
      <c r="J3804" s="71">
        <f t="shared" si="1221"/>
        <v>0</v>
      </c>
      <c r="K3804" s="107">
        <f t="shared" si="1222"/>
        <v>0</v>
      </c>
    </row>
    <row r="3805" spans="1:11" s="69" customFormat="1" ht="12" customHeight="1">
      <c r="A3805" s="24" t="s">
        <v>3520</v>
      </c>
      <c r="B3805" s="70" t="s">
        <v>9728</v>
      </c>
      <c r="C3805" s="26">
        <v>10.71</v>
      </c>
      <c r="D3805" s="26">
        <v>16.670000000000002</v>
      </c>
      <c r="E3805" s="26">
        <v>27.27</v>
      </c>
      <c r="G3805" s="37"/>
      <c r="H3805" s="37"/>
      <c r="I3805" s="37"/>
      <c r="J3805" s="71">
        <f t="shared" si="1221"/>
        <v>0</v>
      </c>
      <c r="K3805" s="107">
        <f t="shared" si="1222"/>
        <v>0</v>
      </c>
    </row>
    <row r="3806" spans="1:11" s="69" customFormat="1" ht="12" customHeight="1">
      <c r="A3806" s="24" t="s">
        <v>1997</v>
      </c>
      <c r="B3806" s="70" t="s">
        <v>1996</v>
      </c>
      <c r="C3806" s="26">
        <v>10.71</v>
      </c>
      <c r="D3806" s="26">
        <v>16.670000000000002</v>
      </c>
      <c r="E3806" s="26">
        <v>27.27</v>
      </c>
      <c r="G3806" s="37"/>
      <c r="H3806" s="37"/>
      <c r="I3806" s="37"/>
      <c r="J3806" s="71">
        <f t="shared" si="1221"/>
        <v>0</v>
      </c>
      <c r="K3806" s="107">
        <f t="shared" si="1222"/>
        <v>0</v>
      </c>
    </row>
    <row r="3807" spans="1:11" s="69" customFormat="1" ht="12" customHeight="1">
      <c r="A3807" s="24" t="s">
        <v>1995</v>
      </c>
      <c r="B3807" s="70" t="s">
        <v>1994</v>
      </c>
      <c r="C3807" s="26">
        <v>10.71</v>
      </c>
      <c r="D3807" s="26">
        <v>16.670000000000002</v>
      </c>
      <c r="E3807" s="26">
        <v>27.27</v>
      </c>
      <c r="G3807" s="37"/>
      <c r="H3807" s="37"/>
      <c r="I3807" s="37"/>
      <c r="J3807" s="71">
        <f t="shared" si="1221"/>
        <v>0</v>
      </c>
      <c r="K3807" s="107">
        <f t="shared" si="1222"/>
        <v>0</v>
      </c>
    </row>
    <row r="3808" spans="1:11" s="69" customFormat="1" ht="12" customHeight="1">
      <c r="A3808" s="24" t="s">
        <v>6357</v>
      </c>
      <c r="B3808" s="70" t="s">
        <v>6356</v>
      </c>
      <c r="C3808" s="26">
        <v>10.71</v>
      </c>
      <c r="D3808" s="26">
        <v>16.670000000000002</v>
      </c>
      <c r="E3808" s="26">
        <v>27.27</v>
      </c>
      <c r="G3808" s="37"/>
      <c r="H3808" s="37"/>
      <c r="I3808" s="37"/>
      <c r="J3808" s="71">
        <f t="shared" si="1221"/>
        <v>0</v>
      </c>
      <c r="K3808" s="107">
        <f t="shared" si="1222"/>
        <v>0</v>
      </c>
    </row>
    <row r="3809" spans="1:11" s="69" customFormat="1" ht="12" customHeight="1">
      <c r="A3809" s="24" t="s">
        <v>6359</v>
      </c>
      <c r="B3809" s="70" t="s">
        <v>6358</v>
      </c>
      <c r="C3809" s="26">
        <v>10.71</v>
      </c>
      <c r="D3809" s="26">
        <v>16.670000000000002</v>
      </c>
      <c r="E3809" s="26">
        <v>27.27</v>
      </c>
      <c r="G3809" s="37"/>
      <c r="H3809" s="37"/>
      <c r="I3809" s="37"/>
      <c r="J3809" s="71">
        <f t="shared" si="1221"/>
        <v>0</v>
      </c>
      <c r="K3809" s="107">
        <f t="shared" si="1222"/>
        <v>0</v>
      </c>
    </row>
    <row r="3810" spans="1:11" s="69" customFormat="1" ht="12" customHeight="1">
      <c r="A3810" s="24" t="s">
        <v>1993</v>
      </c>
      <c r="B3810" s="70" t="s">
        <v>1992</v>
      </c>
      <c r="C3810" s="26">
        <v>10.71</v>
      </c>
      <c r="D3810" s="26">
        <v>16.670000000000002</v>
      </c>
      <c r="E3810" s="26">
        <v>27.27</v>
      </c>
      <c r="G3810" s="37"/>
      <c r="H3810" s="37"/>
      <c r="I3810" s="37"/>
      <c r="J3810" s="71">
        <f t="shared" si="1221"/>
        <v>0</v>
      </c>
      <c r="K3810" s="107">
        <f t="shared" si="1222"/>
        <v>0</v>
      </c>
    </row>
    <row r="3811" spans="1:11" s="69" customFormat="1" ht="12" customHeight="1">
      <c r="A3811" s="24" t="s">
        <v>1991</v>
      </c>
      <c r="B3811" s="70" t="s">
        <v>1990</v>
      </c>
      <c r="C3811" s="26">
        <v>10.71</v>
      </c>
      <c r="D3811" s="26">
        <v>16.670000000000002</v>
      </c>
      <c r="E3811" s="26">
        <v>27.27</v>
      </c>
      <c r="G3811" s="37"/>
      <c r="H3811" s="37"/>
      <c r="I3811" s="37"/>
      <c r="J3811" s="71">
        <f t="shared" si="1221"/>
        <v>0</v>
      </c>
      <c r="K3811" s="107">
        <f t="shared" si="1222"/>
        <v>0</v>
      </c>
    </row>
    <row r="3812" spans="1:11" s="69" customFormat="1" ht="12" customHeight="1">
      <c r="A3812" s="24" t="s">
        <v>2437</v>
      </c>
      <c r="B3812" s="70" t="s">
        <v>3734</v>
      </c>
      <c r="C3812" s="26">
        <v>10.71</v>
      </c>
      <c r="D3812" s="26">
        <v>16.670000000000002</v>
      </c>
      <c r="E3812" s="26">
        <v>27.27</v>
      </c>
      <c r="G3812" s="37"/>
      <c r="H3812" s="37"/>
      <c r="I3812" s="37"/>
      <c r="J3812" s="71">
        <f t="shared" si="1221"/>
        <v>0</v>
      </c>
      <c r="K3812" s="107">
        <f t="shared" si="1222"/>
        <v>0</v>
      </c>
    </row>
    <row r="3813" spans="1:11" s="69" customFormat="1" ht="12" customHeight="1">
      <c r="A3813" s="24" t="s">
        <v>7232</v>
      </c>
      <c r="B3813" s="70" t="s">
        <v>7231</v>
      </c>
      <c r="C3813" s="26">
        <v>10.71</v>
      </c>
      <c r="D3813" s="26">
        <v>16.670000000000002</v>
      </c>
      <c r="E3813" s="26">
        <v>27.27</v>
      </c>
      <c r="G3813" s="39"/>
      <c r="H3813" s="39"/>
      <c r="I3813" s="39"/>
      <c r="J3813" s="71">
        <f t="shared" si="1221"/>
        <v>0</v>
      </c>
      <c r="K3813" s="107">
        <f t="shared" si="1222"/>
        <v>0</v>
      </c>
    </row>
    <row r="3814" spans="1:11" s="69" customFormat="1" ht="12" customHeight="1">
      <c r="A3814" s="51"/>
      <c r="B3814" s="72"/>
      <c r="C3814" s="47" t="s">
        <v>9465</v>
      </c>
      <c r="D3814" s="20" t="s">
        <v>5564</v>
      </c>
      <c r="E3814" s="21" t="s">
        <v>9480</v>
      </c>
      <c r="F3814" s="67"/>
      <c r="G3814" s="42" t="s">
        <v>9465</v>
      </c>
      <c r="H3814" s="42" t="s">
        <v>5564</v>
      </c>
      <c r="I3814" s="42" t="s">
        <v>9480</v>
      </c>
      <c r="J3814" s="73"/>
    </row>
    <row r="3815" spans="1:11" s="69" customFormat="1" ht="12" customHeight="1">
      <c r="A3815" s="28" t="s">
        <v>6494</v>
      </c>
      <c r="B3815" s="76" t="s">
        <v>6493</v>
      </c>
      <c r="C3815" s="26">
        <v>33.57</v>
      </c>
      <c r="D3815" s="26">
        <v>52.22</v>
      </c>
      <c r="E3815" s="26">
        <v>128.18</v>
      </c>
      <c r="G3815" s="37"/>
      <c r="H3815" s="37"/>
      <c r="I3815" s="37"/>
      <c r="J3815" s="71">
        <f t="shared" ref="J3815:J3830" si="1223">(C3815*G3815)+(D3815*H3815)+(E3815*I3815)</f>
        <v>0</v>
      </c>
      <c r="K3815" s="107">
        <f t="shared" ref="K3815:K3838" si="1224">SUBTOTAL(9,G3815:I3815)</f>
        <v>0</v>
      </c>
    </row>
    <row r="3816" spans="1:11" s="69" customFormat="1" ht="12" customHeight="1">
      <c r="A3816" s="28" t="s">
        <v>6818</v>
      </c>
      <c r="B3816" s="76" t="s">
        <v>6817</v>
      </c>
      <c r="C3816" s="26">
        <v>33.57</v>
      </c>
      <c r="D3816" s="26">
        <v>52.22</v>
      </c>
      <c r="E3816" s="26">
        <v>128.18</v>
      </c>
      <c r="G3816" s="37"/>
      <c r="H3816" s="37"/>
      <c r="I3816" s="37"/>
      <c r="J3816" s="71">
        <f t="shared" si="1223"/>
        <v>0</v>
      </c>
      <c r="K3816" s="107">
        <f t="shared" si="1224"/>
        <v>0</v>
      </c>
    </row>
    <row r="3817" spans="1:11" s="69" customFormat="1" ht="12" customHeight="1">
      <c r="A3817" s="28" t="s">
        <v>6814</v>
      </c>
      <c r="B3817" s="76" t="s">
        <v>6813</v>
      </c>
      <c r="C3817" s="26">
        <v>33.57</v>
      </c>
      <c r="D3817" s="26">
        <v>52.22</v>
      </c>
      <c r="E3817" s="26">
        <v>128.18</v>
      </c>
      <c r="G3817" s="37"/>
      <c r="H3817" s="37"/>
      <c r="I3817" s="37"/>
      <c r="J3817" s="71">
        <f t="shared" si="1223"/>
        <v>0</v>
      </c>
      <c r="K3817" s="107">
        <f t="shared" si="1224"/>
        <v>0</v>
      </c>
    </row>
    <row r="3818" spans="1:11" s="69" customFormat="1" ht="12" customHeight="1">
      <c r="A3818" s="28" t="s">
        <v>6488</v>
      </c>
      <c r="B3818" s="76" t="s">
        <v>6487</v>
      </c>
      <c r="C3818" s="26">
        <v>33.57</v>
      </c>
      <c r="D3818" s="26">
        <v>52.22</v>
      </c>
      <c r="E3818" s="26">
        <v>128.18</v>
      </c>
      <c r="G3818" s="37"/>
      <c r="H3818" s="37"/>
      <c r="I3818" s="37"/>
      <c r="J3818" s="71">
        <f t="shared" si="1223"/>
        <v>0</v>
      </c>
      <c r="K3818" s="107">
        <f t="shared" si="1224"/>
        <v>0</v>
      </c>
    </row>
    <row r="3819" spans="1:11" s="69" customFormat="1" ht="12" customHeight="1">
      <c r="A3819" s="28" t="s">
        <v>6490</v>
      </c>
      <c r="B3819" s="76" t="s">
        <v>6489</v>
      </c>
      <c r="C3819" s="26">
        <v>33.57</v>
      </c>
      <c r="D3819" s="26">
        <v>52.22</v>
      </c>
      <c r="E3819" s="26">
        <v>128.18</v>
      </c>
      <c r="G3819" s="37"/>
      <c r="H3819" s="37"/>
      <c r="I3819" s="37"/>
      <c r="J3819" s="71">
        <f t="shared" si="1223"/>
        <v>0</v>
      </c>
      <c r="K3819" s="107">
        <f t="shared" si="1224"/>
        <v>0</v>
      </c>
    </row>
    <row r="3820" spans="1:11" s="69" customFormat="1" ht="12" customHeight="1">
      <c r="A3820" s="28" t="s">
        <v>5096</v>
      </c>
      <c r="B3820" s="76" t="s">
        <v>5095</v>
      </c>
      <c r="C3820" s="26">
        <v>33.57</v>
      </c>
      <c r="D3820" s="26">
        <v>52.22</v>
      </c>
      <c r="E3820" s="26">
        <v>128.18</v>
      </c>
      <c r="G3820" s="37"/>
      <c r="H3820" s="37"/>
      <c r="I3820" s="37"/>
      <c r="J3820" s="71">
        <f t="shared" si="1223"/>
        <v>0</v>
      </c>
      <c r="K3820" s="107">
        <f t="shared" si="1224"/>
        <v>0</v>
      </c>
    </row>
    <row r="3821" spans="1:11" s="69" customFormat="1" ht="12" customHeight="1">
      <c r="A3821" s="28" t="s">
        <v>6492</v>
      </c>
      <c r="B3821" s="76" t="s">
        <v>6491</v>
      </c>
      <c r="C3821" s="26">
        <v>33.57</v>
      </c>
      <c r="D3821" s="26">
        <v>52.22</v>
      </c>
      <c r="E3821" s="26">
        <v>128.18</v>
      </c>
      <c r="G3821" s="37"/>
      <c r="H3821" s="37"/>
      <c r="I3821" s="37"/>
      <c r="J3821" s="71">
        <f t="shared" si="1223"/>
        <v>0</v>
      </c>
      <c r="K3821" s="107">
        <f t="shared" si="1224"/>
        <v>0</v>
      </c>
    </row>
    <row r="3822" spans="1:11" s="69" customFormat="1" ht="12" customHeight="1">
      <c r="A3822" s="28" t="s">
        <v>5092</v>
      </c>
      <c r="B3822" s="76" t="s">
        <v>5091</v>
      </c>
      <c r="C3822" s="26">
        <v>33.57</v>
      </c>
      <c r="D3822" s="26">
        <v>52.22</v>
      </c>
      <c r="E3822" s="26">
        <v>128.18</v>
      </c>
      <c r="G3822" s="37"/>
      <c r="H3822" s="37"/>
      <c r="I3822" s="37"/>
      <c r="J3822" s="71">
        <f t="shared" si="1223"/>
        <v>0</v>
      </c>
      <c r="K3822" s="107">
        <f t="shared" si="1224"/>
        <v>0</v>
      </c>
    </row>
    <row r="3823" spans="1:11" s="69" customFormat="1" ht="12" customHeight="1">
      <c r="A3823" s="28" t="s">
        <v>5104</v>
      </c>
      <c r="B3823" s="76" t="s">
        <v>5103</v>
      </c>
      <c r="C3823" s="26">
        <v>33.57</v>
      </c>
      <c r="D3823" s="26">
        <v>52.22</v>
      </c>
      <c r="E3823" s="26">
        <v>128.18</v>
      </c>
      <c r="G3823" s="37"/>
      <c r="H3823" s="37"/>
      <c r="I3823" s="37"/>
      <c r="J3823" s="71">
        <f t="shared" si="1223"/>
        <v>0</v>
      </c>
      <c r="K3823" s="107">
        <f t="shared" si="1224"/>
        <v>0</v>
      </c>
    </row>
    <row r="3824" spans="1:11" s="69" customFormat="1" ht="12" customHeight="1">
      <c r="A3824" s="28" t="s">
        <v>5098</v>
      </c>
      <c r="B3824" s="76" t="s">
        <v>5097</v>
      </c>
      <c r="C3824" s="26">
        <v>33.57</v>
      </c>
      <c r="D3824" s="26">
        <v>52.22</v>
      </c>
      <c r="E3824" s="26">
        <v>128.18</v>
      </c>
      <c r="G3824" s="37"/>
      <c r="H3824" s="37"/>
      <c r="I3824" s="37"/>
      <c r="J3824" s="71">
        <f t="shared" si="1223"/>
        <v>0</v>
      </c>
      <c r="K3824" s="107">
        <f t="shared" si="1224"/>
        <v>0</v>
      </c>
    </row>
    <row r="3825" spans="1:11" s="69" customFormat="1" ht="12" customHeight="1">
      <c r="A3825" s="28" t="s">
        <v>5094</v>
      </c>
      <c r="B3825" s="76" t="s">
        <v>5093</v>
      </c>
      <c r="C3825" s="26">
        <v>33.57</v>
      </c>
      <c r="D3825" s="26">
        <v>52.22</v>
      </c>
      <c r="E3825" s="26">
        <v>128.18</v>
      </c>
      <c r="G3825" s="37"/>
      <c r="H3825" s="37"/>
      <c r="I3825" s="37"/>
      <c r="J3825" s="71">
        <f t="shared" si="1223"/>
        <v>0</v>
      </c>
      <c r="K3825" s="107">
        <f t="shared" si="1224"/>
        <v>0</v>
      </c>
    </row>
    <row r="3826" spans="1:11" s="69" customFormat="1" ht="12" customHeight="1">
      <c r="A3826" s="28" t="s">
        <v>6820</v>
      </c>
      <c r="B3826" s="76" t="s">
        <v>6819</v>
      </c>
      <c r="C3826" s="26">
        <v>33.57</v>
      </c>
      <c r="D3826" s="26">
        <v>52.22</v>
      </c>
      <c r="E3826" s="26">
        <v>128.18</v>
      </c>
      <c r="G3826" s="37"/>
      <c r="H3826" s="37"/>
      <c r="I3826" s="37"/>
      <c r="J3826" s="71">
        <f t="shared" si="1223"/>
        <v>0</v>
      </c>
      <c r="K3826" s="107">
        <f t="shared" si="1224"/>
        <v>0</v>
      </c>
    </row>
    <row r="3827" spans="1:11" s="69" customFormat="1" ht="12" customHeight="1">
      <c r="A3827" s="28" t="s">
        <v>6816</v>
      </c>
      <c r="B3827" s="76" t="s">
        <v>6815</v>
      </c>
      <c r="C3827" s="26">
        <v>33.57</v>
      </c>
      <c r="D3827" s="26">
        <v>52.22</v>
      </c>
      <c r="E3827" s="26">
        <v>128.18</v>
      </c>
      <c r="G3827" s="37"/>
      <c r="H3827" s="37"/>
      <c r="I3827" s="37"/>
      <c r="J3827" s="71">
        <f t="shared" si="1223"/>
        <v>0</v>
      </c>
      <c r="K3827" s="107">
        <f t="shared" si="1224"/>
        <v>0</v>
      </c>
    </row>
    <row r="3828" spans="1:11" s="69" customFormat="1" ht="12" customHeight="1">
      <c r="A3828" s="28" t="s">
        <v>6440</v>
      </c>
      <c r="B3828" s="76" t="s">
        <v>6439</v>
      </c>
      <c r="C3828" s="26">
        <v>33.57</v>
      </c>
      <c r="D3828" s="26">
        <v>52.22</v>
      </c>
      <c r="E3828" s="26">
        <v>128.18</v>
      </c>
      <c r="G3828" s="37"/>
      <c r="H3828" s="37"/>
      <c r="I3828" s="37"/>
      <c r="J3828" s="71">
        <f t="shared" si="1223"/>
        <v>0</v>
      </c>
      <c r="K3828" s="107">
        <f t="shared" si="1224"/>
        <v>0</v>
      </c>
    </row>
    <row r="3829" spans="1:11" s="69" customFormat="1" ht="12" customHeight="1">
      <c r="A3829" s="28" t="s">
        <v>5100</v>
      </c>
      <c r="B3829" s="76" t="s">
        <v>5099</v>
      </c>
      <c r="C3829" s="26">
        <v>33.57</v>
      </c>
      <c r="D3829" s="26">
        <v>52.22</v>
      </c>
      <c r="E3829" s="26">
        <v>128.18</v>
      </c>
      <c r="G3829" s="37"/>
      <c r="H3829" s="37"/>
      <c r="I3829" s="37"/>
      <c r="J3829" s="71">
        <f t="shared" si="1223"/>
        <v>0</v>
      </c>
      <c r="K3829" s="107">
        <f t="shared" si="1224"/>
        <v>0</v>
      </c>
    </row>
    <row r="3830" spans="1:11" s="69" customFormat="1" ht="12" customHeight="1">
      <c r="A3830" s="28" t="s">
        <v>5102</v>
      </c>
      <c r="B3830" s="76" t="s">
        <v>5101</v>
      </c>
      <c r="C3830" s="26">
        <v>33.57</v>
      </c>
      <c r="D3830" s="26">
        <v>52.22</v>
      </c>
      <c r="E3830" s="26">
        <v>128.18</v>
      </c>
      <c r="G3830" s="37"/>
      <c r="H3830" s="37"/>
      <c r="I3830" s="37"/>
      <c r="J3830" s="71">
        <f t="shared" si="1223"/>
        <v>0</v>
      </c>
      <c r="K3830" s="107">
        <f t="shared" si="1224"/>
        <v>0</v>
      </c>
    </row>
    <row r="3831" spans="1:11" s="69" customFormat="1" ht="12" customHeight="1">
      <c r="A3831" s="28" t="s">
        <v>9063</v>
      </c>
      <c r="B3831" s="76" t="s">
        <v>9054</v>
      </c>
      <c r="C3831" s="26">
        <v>40.71</v>
      </c>
      <c r="D3831" s="26">
        <v>63.33</v>
      </c>
      <c r="E3831" s="26">
        <v>155.44999999999999</v>
      </c>
      <c r="G3831" s="37"/>
      <c r="H3831" s="37"/>
      <c r="I3831" s="37"/>
      <c r="J3831" s="71">
        <f t="shared" ref="J3831:J3838" si="1225">(C3831*G3831)+(D3831*H3831)+(E3831*I3831)</f>
        <v>0</v>
      </c>
      <c r="K3831" s="107">
        <f t="shared" si="1224"/>
        <v>0</v>
      </c>
    </row>
    <row r="3832" spans="1:11" s="69" customFormat="1" ht="12" customHeight="1">
      <c r="A3832" s="28" t="s">
        <v>9062</v>
      </c>
      <c r="B3832" s="76" t="s">
        <v>9055</v>
      </c>
      <c r="C3832" s="26">
        <v>40.71</v>
      </c>
      <c r="D3832" s="26">
        <v>63.33</v>
      </c>
      <c r="E3832" s="26">
        <v>155.44999999999999</v>
      </c>
      <c r="G3832" s="37"/>
      <c r="H3832" s="37"/>
      <c r="I3832" s="37"/>
      <c r="J3832" s="71">
        <f t="shared" si="1225"/>
        <v>0</v>
      </c>
      <c r="K3832" s="107">
        <f t="shared" si="1224"/>
        <v>0</v>
      </c>
    </row>
    <row r="3833" spans="1:11" s="69" customFormat="1" ht="12" customHeight="1">
      <c r="A3833" s="28" t="s">
        <v>9065</v>
      </c>
      <c r="B3833" s="76" t="s">
        <v>9057</v>
      </c>
      <c r="C3833" s="26">
        <v>40.71</v>
      </c>
      <c r="D3833" s="26">
        <v>63.33</v>
      </c>
      <c r="E3833" s="26">
        <v>155.44999999999999</v>
      </c>
      <c r="G3833" s="37"/>
      <c r="H3833" s="37"/>
      <c r="I3833" s="37"/>
      <c r="J3833" s="71">
        <f t="shared" si="1225"/>
        <v>0</v>
      </c>
      <c r="K3833" s="107">
        <f t="shared" si="1224"/>
        <v>0</v>
      </c>
    </row>
    <row r="3834" spans="1:11" s="69" customFormat="1" ht="12" customHeight="1">
      <c r="A3834" s="28" t="s">
        <v>9061</v>
      </c>
      <c r="B3834" s="76" t="s">
        <v>9053</v>
      </c>
      <c r="C3834" s="26">
        <v>40.71</v>
      </c>
      <c r="D3834" s="26">
        <v>63.33</v>
      </c>
      <c r="E3834" s="26">
        <v>155.44999999999999</v>
      </c>
      <c r="G3834" s="37"/>
      <c r="H3834" s="37"/>
      <c r="I3834" s="37"/>
      <c r="J3834" s="71">
        <f t="shared" si="1225"/>
        <v>0</v>
      </c>
      <c r="K3834" s="107">
        <f t="shared" si="1224"/>
        <v>0</v>
      </c>
    </row>
    <row r="3835" spans="1:11" s="69" customFormat="1" ht="12" customHeight="1">
      <c r="A3835" s="28" t="s">
        <v>9067</v>
      </c>
      <c r="B3835" s="76" t="s">
        <v>9059</v>
      </c>
      <c r="C3835" s="26">
        <v>40.71</v>
      </c>
      <c r="D3835" s="26">
        <v>63.33</v>
      </c>
      <c r="E3835" s="26">
        <v>155.44999999999999</v>
      </c>
      <c r="G3835" s="37"/>
      <c r="H3835" s="37"/>
      <c r="I3835" s="37"/>
      <c r="J3835" s="71">
        <f t="shared" si="1225"/>
        <v>0</v>
      </c>
      <c r="K3835" s="107">
        <f t="shared" si="1224"/>
        <v>0</v>
      </c>
    </row>
    <row r="3836" spans="1:11" s="69" customFormat="1" ht="12" customHeight="1">
      <c r="A3836" s="28" t="s">
        <v>9066</v>
      </c>
      <c r="B3836" s="76" t="s">
        <v>9058</v>
      </c>
      <c r="C3836" s="26">
        <v>40.71</v>
      </c>
      <c r="D3836" s="26">
        <v>63.33</v>
      </c>
      <c r="E3836" s="26">
        <v>155.44999999999999</v>
      </c>
      <c r="G3836" s="37"/>
      <c r="H3836" s="37"/>
      <c r="I3836" s="37"/>
      <c r="J3836" s="71">
        <f t="shared" si="1225"/>
        <v>0</v>
      </c>
      <c r="K3836" s="107">
        <f t="shared" si="1224"/>
        <v>0</v>
      </c>
    </row>
    <row r="3837" spans="1:11" s="69" customFormat="1" ht="12" customHeight="1">
      <c r="A3837" s="28" t="s">
        <v>9064</v>
      </c>
      <c r="B3837" s="76" t="s">
        <v>9056</v>
      </c>
      <c r="C3837" s="26">
        <v>40.71</v>
      </c>
      <c r="D3837" s="26">
        <v>63.33</v>
      </c>
      <c r="E3837" s="26">
        <v>155.44999999999999</v>
      </c>
      <c r="G3837" s="37"/>
      <c r="H3837" s="37"/>
      <c r="I3837" s="37"/>
      <c r="J3837" s="71">
        <f t="shared" si="1225"/>
        <v>0</v>
      </c>
      <c r="K3837" s="107">
        <f t="shared" si="1224"/>
        <v>0</v>
      </c>
    </row>
    <row r="3838" spans="1:11" s="69" customFormat="1" ht="12" customHeight="1">
      <c r="A3838" s="28" t="s">
        <v>9068</v>
      </c>
      <c r="B3838" s="76" t="s">
        <v>9060</v>
      </c>
      <c r="C3838" s="26">
        <v>40.71</v>
      </c>
      <c r="D3838" s="26">
        <v>63.33</v>
      </c>
      <c r="E3838" s="26">
        <v>155.44999999999999</v>
      </c>
      <c r="G3838" s="39"/>
      <c r="H3838" s="39"/>
      <c r="I3838" s="39"/>
      <c r="J3838" s="71">
        <f t="shared" si="1225"/>
        <v>0</v>
      </c>
      <c r="K3838" s="107">
        <f t="shared" si="1224"/>
        <v>0</v>
      </c>
    </row>
    <row r="3839" spans="1:11" s="69" customFormat="1" ht="12" customHeight="1">
      <c r="A3839" s="52"/>
      <c r="B3839" s="77"/>
      <c r="C3839" s="47" t="s">
        <v>5564</v>
      </c>
      <c r="D3839" s="20" t="s">
        <v>9480</v>
      </c>
      <c r="E3839" s="21" t="s">
        <v>9483</v>
      </c>
      <c r="F3839" s="67"/>
      <c r="G3839" s="42" t="s">
        <v>5564</v>
      </c>
      <c r="H3839" s="42" t="s">
        <v>9480</v>
      </c>
      <c r="I3839" s="42" t="s">
        <v>9483</v>
      </c>
      <c r="J3839" s="73"/>
    </row>
    <row r="3840" spans="1:11" s="69" customFormat="1" ht="12" customHeight="1">
      <c r="A3840" s="24" t="s">
        <v>6860</v>
      </c>
      <c r="B3840" s="70" t="s">
        <v>6572</v>
      </c>
      <c r="C3840" s="26">
        <v>11.17</v>
      </c>
      <c r="D3840" s="26">
        <v>26.07</v>
      </c>
      <c r="E3840" s="26">
        <v>35.549999999999997</v>
      </c>
      <c r="G3840" s="37"/>
      <c r="H3840" s="37"/>
      <c r="I3840" s="37"/>
      <c r="J3840" s="71">
        <f t="shared" ref="J3840:J3853" si="1226">(C3840*G3840)+(D3840*H3840)+(E3840*I3840)</f>
        <v>0</v>
      </c>
      <c r="K3840" s="107">
        <f t="shared" ref="K3840:K3853" si="1227">SUBTOTAL(9,G3840:I3840)</f>
        <v>0</v>
      </c>
    </row>
    <row r="3841" spans="1:11" s="69" customFormat="1" ht="12" customHeight="1">
      <c r="A3841" s="24" t="s">
        <v>1363</v>
      </c>
      <c r="B3841" s="70" t="s">
        <v>1362</v>
      </c>
      <c r="C3841" s="26">
        <v>11.17</v>
      </c>
      <c r="D3841" s="26">
        <v>26.07</v>
      </c>
      <c r="E3841" s="26">
        <v>35.549999999999997</v>
      </c>
      <c r="G3841" s="37"/>
      <c r="H3841" s="37"/>
      <c r="I3841" s="37"/>
      <c r="J3841" s="71">
        <f t="shared" si="1226"/>
        <v>0</v>
      </c>
      <c r="K3841" s="107">
        <f t="shared" si="1227"/>
        <v>0</v>
      </c>
    </row>
    <row r="3842" spans="1:11" s="69" customFormat="1" ht="12" customHeight="1">
      <c r="A3842" s="24" t="s">
        <v>3398</v>
      </c>
      <c r="B3842" s="70" t="s">
        <v>6863</v>
      </c>
      <c r="C3842" s="26">
        <v>11.17</v>
      </c>
      <c r="D3842" s="26">
        <v>26.07</v>
      </c>
      <c r="E3842" s="26">
        <v>35.549999999999997</v>
      </c>
      <c r="G3842" s="37"/>
      <c r="H3842" s="37"/>
      <c r="I3842" s="37"/>
      <c r="J3842" s="71">
        <f t="shared" si="1226"/>
        <v>0</v>
      </c>
      <c r="K3842" s="107">
        <f t="shared" si="1227"/>
        <v>0</v>
      </c>
    </row>
    <row r="3843" spans="1:11" s="69" customFormat="1" ht="12" customHeight="1">
      <c r="A3843" s="24" t="s">
        <v>5390</v>
      </c>
      <c r="B3843" s="70" t="s">
        <v>5389</v>
      </c>
      <c r="C3843" s="26">
        <v>11.17</v>
      </c>
      <c r="D3843" s="26">
        <v>26.07</v>
      </c>
      <c r="E3843" s="26">
        <v>35.549999999999997</v>
      </c>
      <c r="G3843" s="37"/>
      <c r="H3843" s="37"/>
      <c r="I3843" s="37"/>
      <c r="J3843" s="71">
        <f t="shared" si="1226"/>
        <v>0</v>
      </c>
      <c r="K3843" s="107">
        <f t="shared" si="1227"/>
        <v>0</v>
      </c>
    </row>
    <row r="3844" spans="1:11" s="69" customFormat="1" ht="12" customHeight="1">
      <c r="A3844" s="24" t="s">
        <v>6862</v>
      </c>
      <c r="B3844" s="70" t="s">
        <v>6861</v>
      </c>
      <c r="C3844" s="26">
        <v>11.17</v>
      </c>
      <c r="D3844" s="26">
        <v>26.07</v>
      </c>
      <c r="E3844" s="26">
        <v>35.549999999999997</v>
      </c>
      <c r="G3844" s="37"/>
      <c r="H3844" s="37"/>
      <c r="I3844" s="37"/>
      <c r="J3844" s="71">
        <f t="shared" si="1226"/>
        <v>0</v>
      </c>
      <c r="K3844" s="107">
        <f t="shared" si="1227"/>
        <v>0</v>
      </c>
    </row>
    <row r="3845" spans="1:11" s="69" customFormat="1" ht="12" customHeight="1">
      <c r="A3845" s="24" t="s">
        <v>4432</v>
      </c>
      <c r="B3845" s="70" t="s">
        <v>4431</v>
      </c>
      <c r="C3845" s="26">
        <v>11.17</v>
      </c>
      <c r="D3845" s="26">
        <v>26.07</v>
      </c>
      <c r="E3845" s="26">
        <v>35.549999999999997</v>
      </c>
      <c r="G3845" s="37"/>
      <c r="H3845" s="37"/>
      <c r="I3845" s="37"/>
      <c r="J3845" s="71">
        <f t="shared" si="1226"/>
        <v>0</v>
      </c>
      <c r="K3845" s="107">
        <f t="shared" si="1227"/>
        <v>0</v>
      </c>
    </row>
    <row r="3846" spans="1:11" s="69" customFormat="1" ht="12" customHeight="1">
      <c r="A3846" s="24" t="s">
        <v>2249</v>
      </c>
      <c r="B3846" s="70" t="s">
        <v>2248</v>
      </c>
      <c r="C3846" s="26">
        <v>11.17</v>
      </c>
      <c r="D3846" s="26">
        <v>26.07</v>
      </c>
      <c r="E3846" s="26">
        <v>35.549999999999997</v>
      </c>
      <c r="G3846" s="37"/>
      <c r="H3846" s="37"/>
      <c r="I3846" s="37"/>
      <c r="J3846" s="71">
        <f t="shared" si="1226"/>
        <v>0</v>
      </c>
      <c r="K3846" s="107">
        <f t="shared" si="1227"/>
        <v>0</v>
      </c>
    </row>
    <row r="3847" spans="1:11" s="69" customFormat="1" ht="12" customHeight="1">
      <c r="A3847" s="24" t="s">
        <v>2251</v>
      </c>
      <c r="B3847" s="70" t="s">
        <v>2250</v>
      </c>
      <c r="C3847" s="26">
        <v>11.17</v>
      </c>
      <c r="D3847" s="26">
        <v>26.07</v>
      </c>
      <c r="E3847" s="26">
        <v>35.549999999999997</v>
      </c>
      <c r="G3847" s="37"/>
      <c r="H3847" s="37"/>
      <c r="I3847" s="37"/>
      <c r="J3847" s="71">
        <f t="shared" si="1226"/>
        <v>0</v>
      </c>
      <c r="K3847" s="107">
        <f t="shared" si="1227"/>
        <v>0</v>
      </c>
    </row>
    <row r="3848" spans="1:11" s="69" customFormat="1" ht="12" customHeight="1">
      <c r="A3848" s="24" t="s">
        <v>5396</v>
      </c>
      <c r="B3848" s="70" t="s">
        <v>5395</v>
      </c>
      <c r="C3848" s="26">
        <v>11.17</v>
      </c>
      <c r="D3848" s="26">
        <v>26.07</v>
      </c>
      <c r="E3848" s="26">
        <v>35.549999999999997</v>
      </c>
      <c r="G3848" s="37"/>
      <c r="H3848" s="37"/>
      <c r="I3848" s="37"/>
      <c r="J3848" s="71">
        <f t="shared" si="1226"/>
        <v>0</v>
      </c>
      <c r="K3848" s="107">
        <f t="shared" si="1227"/>
        <v>0</v>
      </c>
    </row>
    <row r="3849" spans="1:11" s="69" customFormat="1" ht="12" customHeight="1">
      <c r="A3849" s="24" t="s">
        <v>5392</v>
      </c>
      <c r="B3849" s="70" t="s">
        <v>5391</v>
      </c>
      <c r="C3849" s="26">
        <v>11.17</v>
      </c>
      <c r="D3849" s="26">
        <v>26.07</v>
      </c>
      <c r="E3849" s="26">
        <v>35.549999999999997</v>
      </c>
      <c r="G3849" s="37"/>
      <c r="H3849" s="37"/>
      <c r="I3849" s="37"/>
      <c r="J3849" s="71">
        <f t="shared" si="1226"/>
        <v>0</v>
      </c>
      <c r="K3849" s="107">
        <f t="shared" si="1227"/>
        <v>0</v>
      </c>
    </row>
    <row r="3850" spans="1:11" s="69" customFormat="1" ht="12" customHeight="1">
      <c r="A3850" s="24" t="s">
        <v>5386</v>
      </c>
      <c r="B3850" s="70" t="s">
        <v>5378</v>
      </c>
      <c r="C3850" s="26">
        <v>11.17</v>
      </c>
      <c r="D3850" s="26">
        <v>26.07</v>
      </c>
      <c r="E3850" s="26">
        <v>35.549999999999997</v>
      </c>
      <c r="G3850" s="37"/>
      <c r="H3850" s="37"/>
      <c r="I3850" s="37"/>
      <c r="J3850" s="71">
        <f t="shared" si="1226"/>
        <v>0</v>
      </c>
      <c r="K3850" s="107">
        <f t="shared" si="1227"/>
        <v>0</v>
      </c>
    </row>
    <row r="3851" spans="1:11" s="69" customFormat="1" ht="12" customHeight="1">
      <c r="A3851" s="24" t="s">
        <v>5388</v>
      </c>
      <c r="B3851" s="70" t="s">
        <v>5387</v>
      </c>
      <c r="C3851" s="26">
        <v>11.17</v>
      </c>
      <c r="D3851" s="26">
        <v>26.07</v>
      </c>
      <c r="E3851" s="26">
        <v>35.549999999999997</v>
      </c>
      <c r="G3851" s="37"/>
      <c r="H3851" s="37"/>
      <c r="I3851" s="37"/>
      <c r="J3851" s="71">
        <f t="shared" si="1226"/>
        <v>0</v>
      </c>
      <c r="K3851" s="107">
        <f t="shared" si="1227"/>
        <v>0</v>
      </c>
    </row>
    <row r="3852" spans="1:11" s="69" customFormat="1" ht="12" customHeight="1">
      <c r="A3852" s="24" t="s">
        <v>2247</v>
      </c>
      <c r="B3852" s="70" t="s">
        <v>2246</v>
      </c>
      <c r="C3852" s="26">
        <v>11.17</v>
      </c>
      <c r="D3852" s="26">
        <v>26.07</v>
      </c>
      <c r="E3852" s="26">
        <v>35.549999999999997</v>
      </c>
      <c r="G3852" s="37"/>
      <c r="H3852" s="37"/>
      <c r="I3852" s="37"/>
      <c r="J3852" s="71">
        <f t="shared" si="1226"/>
        <v>0</v>
      </c>
      <c r="K3852" s="107">
        <f t="shared" si="1227"/>
        <v>0</v>
      </c>
    </row>
    <row r="3853" spans="1:11" s="69" customFormat="1" ht="12" customHeight="1">
      <c r="A3853" s="24" t="s">
        <v>5394</v>
      </c>
      <c r="B3853" s="70" t="s">
        <v>5393</v>
      </c>
      <c r="C3853" s="26">
        <v>11.17</v>
      </c>
      <c r="D3853" s="26">
        <v>26.07</v>
      </c>
      <c r="E3853" s="26">
        <v>35.549999999999997</v>
      </c>
      <c r="G3853" s="39"/>
      <c r="H3853" s="39"/>
      <c r="I3853" s="39"/>
      <c r="J3853" s="71">
        <f t="shared" si="1226"/>
        <v>0</v>
      </c>
      <c r="K3853" s="107">
        <f t="shared" si="1227"/>
        <v>0</v>
      </c>
    </row>
    <row r="3854" spans="1:11" s="69" customFormat="1" ht="12" customHeight="1">
      <c r="A3854" s="51"/>
      <c r="B3854" s="72"/>
      <c r="C3854" s="47" t="s">
        <v>9481</v>
      </c>
      <c r="D3854" s="20" t="s">
        <v>2115</v>
      </c>
      <c r="E3854" s="21" t="s">
        <v>9482</v>
      </c>
      <c r="F3854" s="67"/>
      <c r="G3854" s="42" t="s">
        <v>9481</v>
      </c>
      <c r="H3854" s="42" t="s">
        <v>2115</v>
      </c>
      <c r="I3854" s="42" t="s">
        <v>9482</v>
      </c>
      <c r="J3854" s="73"/>
    </row>
    <row r="3855" spans="1:11" s="69" customFormat="1" ht="12" customHeight="1">
      <c r="A3855" s="24" t="s">
        <v>7984</v>
      </c>
      <c r="B3855" s="70" t="s">
        <v>7983</v>
      </c>
      <c r="C3855" s="26">
        <v>31.49</v>
      </c>
      <c r="D3855" s="26">
        <v>48.98</v>
      </c>
      <c r="E3855" s="26">
        <v>120.22</v>
      </c>
      <c r="G3855" s="37"/>
      <c r="H3855" s="37"/>
      <c r="I3855" s="37"/>
      <c r="J3855" s="71">
        <f t="shared" ref="J3855:J3871" si="1228">(C3855*G3855)+(D3855*H3855)+(E3855*I3855)</f>
        <v>0</v>
      </c>
      <c r="K3855" s="107">
        <f t="shared" ref="K3855:K3871" si="1229">SUBTOTAL(9,G3855:I3855)</f>
        <v>0</v>
      </c>
    </row>
    <row r="3856" spans="1:11" s="69" customFormat="1" ht="12" customHeight="1">
      <c r="A3856" s="24" t="s">
        <v>7986</v>
      </c>
      <c r="B3856" s="70" t="s">
        <v>7985</v>
      </c>
      <c r="C3856" s="26">
        <v>31.49</v>
      </c>
      <c r="D3856" s="26">
        <v>48.98</v>
      </c>
      <c r="E3856" s="26">
        <v>120.22</v>
      </c>
      <c r="G3856" s="37"/>
      <c r="H3856" s="37"/>
      <c r="I3856" s="37"/>
      <c r="J3856" s="71">
        <f t="shared" si="1228"/>
        <v>0</v>
      </c>
      <c r="K3856" s="107">
        <f t="shared" si="1229"/>
        <v>0</v>
      </c>
    </row>
    <row r="3857" spans="1:11" s="69" customFormat="1" ht="12" customHeight="1">
      <c r="A3857" s="24" t="s">
        <v>8917</v>
      </c>
      <c r="B3857" s="70" t="s">
        <v>8915</v>
      </c>
      <c r="C3857" s="26">
        <v>31.49</v>
      </c>
      <c r="D3857" s="26">
        <v>48.98</v>
      </c>
      <c r="E3857" s="26">
        <v>120.22</v>
      </c>
      <c r="G3857" s="37"/>
      <c r="H3857" s="37"/>
      <c r="I3857" s="37"/>
      <c r="J3857" s="71">
        <f t="shared" si="1228"/>
        <v>0</v>
      </c>
      <c r="K3857" s="107">
        <f t="shared" si="1229"/>
        <v>0</v>
      </c>
    </row>
    <row r="3858" spans="1:11" s="69" customFormat="1" ht="12" customHeight="1">
      <c r="A3858" s="24" t="s">
        <v>6332</v>
      </c>
      <c r="B3858" s="70" t="s">
        <v>6331</v>
      </c>
      <c r="C3858" s="26">
        <v>31.49</v>
      </c>
      <c r="D3858" s="26">
        <v>48.98</v>
      </c>
      <c r="E3858" s="26">
        <v>120.22</v>
      </c>
      <c r="G3858" s="37"/>
      <c r="H3858" s="37"/>
      <c r="I3858" s="37"/>
      <c r="J3858" s="71">
        <f t="shared" si="1228"/>
        <v>0</v>
      </c>
      <c r="K3858" s="107">
        <f t="shared" si="1229"/>
        <v>0</v>
      </c>
    </row>
    <row r="3859" spans="1:11" s="69" customFormat="1" ht="12" customHeight="1">
      <c r="A3859" s="24" t="s">
        <v>7832</v>
      </c>
      <c r="B3859" s="70" t="s">
        <v>7831</v>
      </c>
      <c r="C3859" s="26">
        <v>31.49</v>
      </c>
      <c r="D3859" s="26">
        <v>48.98</v>
      </c>
      <c r="E3859" s="26">
        <v>120.22</v>
      </c>
      <c r="G3859" s="37"/>
      <c r="H3859" s="37"/>
      <c r="I3859" s="37"/>
      <c r="J3859" s="71">
        <f t="shared" si="1228"/>
        <v>0</v>
      </c>
      <c r="K3859" s="107">
        <f t="shared" si="1229"/>
        <v>0</v>
      </c>
    </row>
    <row r="3860" spans="1:11" s="69" customFormat="1" ht="12" customHeight="1">
      <c r="A3860" s="24" t="s">
        <v>5888</v>
      </c>
      <c r="B3860" s="70" t="s">
        <v>5887</v>
      </c>
      <c r="C3860" s="26">
        <v>31.49</v>
      </c>
      <c r="D3860" s="26">
        <v>48.98</v>
      </c>
      <c r="E3860" s="26">
        <v>120.22</v>
      </c>
      <c r="G3860" s="37"/>
      <c r="H3860" s="37"/>
      <c r="I3860" s="37"/>
      <c r="J3860" s="71">
        <f t="shared" si="1228"/>
        <v>0</v>
      </c>
      <c r="K3860" s="107">
        <f t="shared" si="1229"/>
        <v>0</v>
      </c>
    </row>
    <row r="3861" spans="1:11" s="69" customFormat="1" ht="12" customHeight="1">
      <c r="A3861" s="24" t="s">
        <v>6723</v>
      </c>
      <c r="B3861" s="70" t="s">
        <v>6722</v>
      </c>
      <c r="C3861" s="26">
        <v>31.49</v>
      </c>
      <c r="D3861" s="26">
        <v>48.98</v>
      </c>
      <c r="E3861" s="26">
        <v>120.22</v>
      </c>
      <c r="G3861" s="37"/>
      <c r="H3861" s="37"/>
      <c r="I3861" s="37"/>
      <c r="J3861" s="71">
        <f t="shared" si="1228"/>
        <v>0</v>
      </c>
      <c r="K3861" s="107">
        <f t="shared" si="1229"/>
        <v>0</v>
      </c>
    </row>
    <row r="3862" spans="1:11" s="69" customFormat="1" ht="12" customHeight="1">
      <c r="A3862" s="24" t="s">
        <v>6725</v>
      </c>
      <c r="B3862" s="70" t="s">
        <v>6724</v>
      </c>
      <c r="C3862" s="26">
        <v>31.49</v>
      </c>
      <c r="D3862" s="26">
        <v>48.98</v>
      </c>
      <c r="E3862" s="26">
        <v>120.22</v>
      </c>
      <c r="G3862" s="37"/>
      <c r="H3862" s="37"/>
      <c r="I3862" s="37"/>
      <c r="J3862" s="71">
        <f t="shared" si="1228"/>
        <v>0</v>
      </c>
      <c r="K3862" s="107">
        <f t="shared" si="1229"/>
        <v>0</v>
      </c>
    </row>
    <row r="3863" spans="1:11" s="69" customFormat="1" ht="12" customHeight="1">
      <c r="A3863" s="24" t="s">
        <v>6727</v>
      </c>
      <c r="B3863" s="70" t="s">
        <v>6726</v>
      </c>
      <c r="C3863" s="26">
        <v>31.49</v>
      </c>
      <c r="D3863" s="26">
        <v>48.98</v>
      </c>
      <c r="E3863" s="26">
        <v>120.22</v>
      </c>
      <c r="G3863" s="37"/>
      <c r="H3863" s="37"/>
      <c r="I3863" s="37"/>
      <c r="J3863" s="71">
        <f t="shared" si="1228"/>
        <v>0</v>
      </c>
      <c r="K3863" s="107">
        <f t="shared" si="1229"/>
        <v>0</v>
      </c>
    </row>
    <row r="3864" spans="1:11" s="69" customFormat="1" ht="12" customHeight="1">
      <c r="A3864" s="24" t="s">
        <v>6729</v>
      </c>
      <c r="B3864" s="70" t="s">
        <v>6728</v>
      </c>
      <c r="C3864" s="26">
        <v>31.49</v>
      </c>
      <c r="D3864" s="26">
        <v>48.98</v>
      </c>
      <c r="E3864" s="26">
        <v>120.22</v>
      </c>
      <c r="G3864" s="37"/>
      <c r="H3864" s="37"/>
      <c r="I3864" s="37"/>
      <c r="J3864" s="71">
        <f t="shared" si="1228"/>
        <v>0</v>
      </c>
      <c r="K3864" s="107">
        <f t="shared" si="1229"/>
        <v>0</v>
      </c>
    </row>
    <row r="3865" spans="1:11" s="69" customFormat="1" ht="12" customHeight="1">
      <c r="A3865" s="24" t="s">
        <v>6731</v>
      </c>
      <c r="B3865" s="70" t="s">
        <v>6730</v>
      </c>
      <c r="C3865" s="26">
        <v>31.49</v>
      </c>
      <c r="D3865" s="26">
        <v>48.98</v>
      </c>
      <c r="E3865" s="26">
        <v>120.22</v>
      </c>
      <c r="G3865" s="37"/>
      <c r="H3865" s="37"/>
      <c r="I3865" s="37"/>
      <c r="J3865" s="71">
        <f t="shared" si="1228"/>
        <v>0</v>
      </c>
      <c r="K3865" s="107">
        <f t="shared" si="1229"/>
        <v>0</v>
      </c>
    </row>
    <row r="3866" spans="1:11" s="69" customFormat="1" ht="12" customHeight="1">
      <c r="A3866" s="24" t="s">
        <v>7059</v>
      </c>
      <c r="B3866" s="70" t="s">
        <v>6732</v>
      </c>
      <c r="C3866" s="26">
        <v>31.49</v>
      </c>
      <c r="D3866" s="26">
        <v>48.98</v>
      </c>
      <c r="E3866" s="26">
        <v>120.22</v>
      </c>
      <c r="G3866" s="37"/>
      <c r="H3866" s="37"/>
      <c r="I3866" s="37"/>
      <c r="J3866" s="71">
        <f t="shared" si="1228"/>
        <v>0</v>
      </c>
      <c r="K3866" s="107">
        <f t="shared" si="1229"/>
        <v>0</v>
      </c>
    </row>
    <row r="3867" spans="1:11" s="69" customFormat="1" ht="12" customHeight="1">
      <c r="A3867" s="24" t="s">
        <v>7525</v>
      </c>
      <c r="B3867" s="70" t="s">
        <v>7524</v>
      </c>
      <c r="C3867" s="26">
        <v>31.49</v>
      </c>
      <c r="D3867" s="26">
        <v>48.98</v>
      </c>
      <c r="E3867" s="26">
        <v>120.22</v>
      </c>
      <c r="G3867" s="37"/>
      <c r="H3867" s="37"/>
      <c r="I3867" s="37"/>
      <c r="J3867" s="71">
        <f t="shared" si="1228"/>
        <v>0</v>
      </c>
      <c r="K3867" s="107">
        <f t="shared" si="1229"/>
        <v>0</v>
      </c>
    </row>
    <row r="3868" spans="1:11" s="69" customFormat="1" ht="12" customHeight="1">
      <c r="A3868" s="24" t="s">
        <v>4113</v>
      </c>
      <c r="B3868" s="70" t="s">
        <v>7526</v>
      </c>
      <c r="C3868" s="26">
        <v>31.49</v>
      </c>
      <c r="D3868" s="26">
        <v>48.98</v>
      </c>
      <c r="E3868" s="26">
        <v>120.22</v>
      </c>
      <c r="G3868" s="37"/>
      <c r="H3868" s="37"/>
      <c r="I3868" s="37"/>
      <c r="J3868" s="71">
        <f t="shared" si="1228"/>
        <v>0</v>
      </c>
      <c r="K3868" s="107">
        <f t="shared" si="1229"/>
        <v>0</v>
      </c>
    </row>
    <row r="3869" spans="1:11" s="69" customFormat="1" ht="12" customHeight="1">
      <c r="A3869" s="24" t="s">
        <v>4115</v>
      </c>
      <c r="B3869" s="70" t="s">
        <v>4114</v>
      </c>
      <c r="C3869" s="26">
        <v>31.49</v>
      </c>
      <c r="D3869" s="26">
        <v>48.98</v>
      </c>
      <c r="E3869" s="26">
        <v>120.22</v>
      </c>
      <c r="G3869" s="37"/>
      <c r="H3869" s="37"/>
      <c r="I3869" s="37"/>
      <c r="J3869" s="71">
        <f t="shared" si="1228"/>
        <v>0</v>
      </c>
      <c r="K3869" s="107">
        <f t="shared" si="1229"/>
        <v>0</v>
      </c>
    </row>
    <row r="3870" spans="1:11" s="69" customFormat="1" ht="12" customHeight="1">
      <c r="A3870" s="24" t="s">
        <v>5261</v>
      </c>
      <c r="B3870" s="70" t="s">
        <v>5260</v>
      </c>
      <c r="C3870" s="26">
        <v>31.49</v>
      </c>
      <c r="D3870" s="26">
        <v>48.98</v>
      </c>
      <c r="E3870" s="26">
        <v>120.22</v>
      </c>
      <c r="G3870" s="37"/>
      <c r="H3870" s="37"/>
      <c r="I3870" s="37"/>
      <c r="J3870" s="71">
        <f t="shared" si="1228"/>
        <v>0</v>
      </c>
      <c r="K3870" s="107">
        <f t="shared" si="1229"/>
        <v>0</v>
      </c>
    </row>
    <row r="3871" spans="1:11" s="69" customFormat="1" ht="12" customHeight="1">
      <c r="A3871" s="24" t="s">
        <v>4400</v>
      </c>
      <c r="B3871" s="70" t="s">
        <v>4399</v>
      </c>
      <c r="C3871" s="26">
        <v>31.49</v>
      </c>
      <c r="D3871" s="26">
        <v>48.98</v>
      </c>
      <c r="E3871" s="26">
        <v>120.22</v>
      </c>
      <c r="G3871" s="39"/>
      <c r="H3871" s="39"/>
      <c r="I3871" s="39"/>
      <c r="J3871" s="71">
        <f t="shared" si="1228"/>
        <v>0</v>
      </c>
      <c r="K3871" s="107">
        <f t="shared" si="1229"/>
        <v>0</v>
      </c>
    </row>
    <row r="3872" spans="1:11" s="69" customFormat="1" ht="12" customHeight="1">
      <c r="A3872" s="51"/>
      <c r="B3872" s="72"/>
      <c r="C3872" s="47" t="s">
        <v>9465</v>
      </c>
      <c r="D3872" s="20" t="s">
        <v>5564</v>
      </c>
      <c r="E3872" s="21" t="s">
        <v>9480</v>
      </c>
      <c r="F3872" s="67"/>
      <c r="G3872" s="42" t="s">
        <v>9465</v>
      </c>
      <c r="H3872" s="42" t="s">
        <v>5564</v>
      </c>
      <c r="I3872" s="42" t="s">
        <v>9480</v>
      </c>
      <c r="J3872" s="73"/>
    </row>
    <row r="3873" spans="1:11" s="69" customFormat="1" ht="12" customHeight="1">
      <c r="A3873" s="24" t="s">
        <v>7833</v>
      </c>
      <c r="B3873" s="70" t="s">
        <v>7983</v>
      </c>
      <c r="C3873" s="26">
        <v>26.87</v>
      </c>
      <c r="D3873" s="26">
        <v>41.8</v>
      </c>
      <c r="E3873" s="26">
        <v>102.6</v>
      </c>
      <c r="G3873" s="37"/>
      <c r="H3873" s="37"/>
      <c r="I3873" s="37"/>
      <c r="J3873" s="71">
        <f t="shared" ref="J3873:J3889" si="1230">(C3873*G3873)+(D3873*H3873)+(E3873*I3873)</f>
        <v>0</v>
      </c>
      <c r="K3873" s="107">
        <f t="shared" ref="K3873:K3889" si="1231">SUBTOTAL(9,G3873:I3873)</f>
        <v>0</v>
      </c>
    </row>
    <row r="3874" spans="1:11" s="69" customFormat="1" ht="12" customHeight="1">
      <c r="A3874" s="24" t="s">
        <v>7834</v>
      </c>
      <c r="B3874" s="70" t="s">
        <v>7985</v>
      </c>
      <c r="C3874" s="26">
        <v>26.87</v>
      </c>
      <c r="D3874" s="26">
        <v>41.8</v>
      </c>
      <c r="E3874" s="26">
        <v>102.6</v>
      </c>
      <c r="G3874" s="37"/>
      <c r="H3874" s="37"/>
      <c r="I3874" s="37"/>
      <c r="J3874" s="71">
        <f t="shared" si="1230"/>
        <v>0</v>
      </c>
      <c r="K3874" s="107">
        <f t="shared" si="1231"/>
        <v>0</v>
      </c>
    </row>
    <row r="3875" spans="1:11" s="69" customFormat="1" ht="12" customHeight="1">
      <c r="A3875" s="24" t="s">
        <v>8916</v>
      </c>
      <c r="B3875" s="70" t="s">
        <v>8915</v>
      </c>
      <c r="C3875" s="26">
        <v>26.87</v>
      </c>
      <c r="D3875" s="26">
        <v>41.8</v>
      </c>
      <c r="E3875" s="26">
        <v>102.6</v>
      </c>
      <c r="G3875" s="37"/>
      <c r="H3875" s="37"/>
      <c r="I3875" s="37"/>
      <c r="J3875" s="71">
        <f t="shared" si="1230"/>
        <v>0</v>
      </c>
      <c r="K3875" s="107">
        <f t="shared" si="1231"/>
        <v>0</v>
      </c>
    </row>
    <row r="3876" spans="1:11" s="69" customFormat="1" ht="12" customHeight="1">
      <c r="A3876" s="24" t="s">
        <v>7186</v>
      </c>
      <c r="B3876" s="70" t="s">
        <v>6331</v>
      </c>
      <c r="C3876" s="26">
        <v>26.87</v>
      </c>
      <c r="D3876" s="26">
        <v>41.8</v>
      </c>
      <c r="E3876" s="26">
        <v>102.6</v>
      </c>
      <c r="G3876" s="37"/>
      <c r="H3876" s="37"/>
      <c r="I3876" s="37"/>
      <c r="J3876" s="71">
        <f t="shared" si="1230"/>
        <v>0</v>
      </c>
      <c r="K3876" s="107">
        <f t="shared" si="1231"/>
        <v>0</v>
      </c>
    </row>
    <row r="3877" spans="1:11" s="69" customFormat="1" ht="12" customHeight="1">
      <c r="A3877" s="24" t="s">
        <v>4244</v>
      </c>
      <c r="B3877" s="70" t="s">
        <v>7831</v>
      </c>
      <c r="C3877" s="26">
        <v>26.87</v>
      </c>
      <c r="D3877" s="26">
        <v>41.8</v>
      </c>
      <c r="E3877" s="26">
        <v>102.6</v>
      </c>
      <c r="G3877" s="37"/>
      <c r="H3877" s="37"/>
      <c r="I3877" s="37"/>
      <c r="J3877" s="71">
        <f t="shared" si="1230"/>
        <v>0</v>
      </c>
      <c r="K3877" s="107">
        <f t="shared" si="1231"/>
        <v>0</v>
      </c>
    </row>
    <row r="3878" spans="1:11" s="69" customFormat="1" ht="12" customHeight="1">
      <c r="A3878" s="24" t="s">
        <v>7187</v>
      </c>
      <c r="B3878" s="70" t="s">
        <v>5887</v>
      </c>
      <c r="C3878" s="26">
        <v>26.87</v>
      </c>
      <c r="D3878" s="26">
        <v>41.8</v>
      </c>
      <c r="E3878" s="26">
        <v>102.6</v>
      </c>
      <c r="G3878" s="37"/>
      <c r="H3878" s="37"/>
      <c r="I3878" s="37"/>
      <c r="J3878" s="71">
        <f t="shared" si="1230"/>
        <v>0</v>
      </c>
      <c r="K3878" s="107">
        <f t="shared" si="1231"/>
        <v>0</v>
      </c>
    </row>
    <row r="3879" spans="1:11" s="69" customFormat="1" ht="12" customHeight="1">
      <c r="A3879" s="24" t="s">
        <v>1644</v>
      </c>
      <c r="B3879" s="70" t="s">
        <v>6722</v>
      </c>
      <c r="C3879" s="26">
        <v>26.87</v>
      </c>
      <c r="D3879" s="26">
        <v>41.8</v>
      </c>
      <c r="E3879" s="26">
        <v>102.6</v>
      </c>
      <c r="G3879" s="37"/>
      <c r="H3879" s="37"/>
      <c r="I3879" s="37"/>
      <c r="J3879" s="71">
        <f t="shared" si="1230"/>
        <v>0</v>
      </c>
      <c r="K3879" s="107">
        <f t="shared" si="1231"/>
        <v>0</v>
      </c>
    </row>
    <row r="3880" spans="1:11" s="69" customFormat="1" ht="12" customHeight="1">
      <c r="A3880" s="24" t="s">
        <v>1645</v>
      </c>
      <c r="B3880" s="70" t="s">
        <v>6724</v>
      </c>
      <c r="C3880" s="26">
        <v>26.87</v>
      </c>
      <c r="D3880" s="26">
        <v>41.8</v>
      </c>
      <c r="E3880" s="26">
        <v>102.6</v>
      </c>
      <c r="G3880" s="37"/>
      <c r="H3880" s="37"/>
      <c r="I3880" s="37"/>
      <c r="J3880" s="71">
        <f t="shared" si="1230"/>
        <v>0</v>
      </c>
      <c r="K3880" s="107">
        <f t="shared" si="1231"/>
        <v>0</v>
      </c>
    </row>
    <row r="3881" spans="1:11" s="69" customFormat="1" ht="12" customHeight="1">
      <c r="A3881" s="24" t="s">
        <v>1646</v>
      </c>
      <c r="B3881" s="70" t="s">
        <v>6726</v>
      </c>
      <c r="C3881" s="26">
        <v>26.87</v>
      </c>
      <c r="D3881" s="26">
        <v>41.8</v>
      </c>
      <c r="E3881" s="26">
        <v>102.6</v>
      </c>
      <c r="G3881" s="37"/>
      <c r="H3881" s="37"/>
      <c r="I3881" s="37"/>
      <c r="J3881" s="71">
        <f t="shared" si="1230"/>
        <v>0</v>
      </c>
      <c r="K3881" s="107">
        <f t="shared" si="1231"/>
        <v>0</v>
      </c>
    </row>
    <row r="3882" spans="1:11" s="69" customFormat="1" ht="12" customHeight="1">
      <c r="A3882" s="24" t="s">
        <v>1647</v>
      </c>
      <c r="B3882" s="70" t="s">
        <v>6728</v>
      </c>
      <c r="C3882" s="26">
        <v>26.87</v>
      </c>
      <c r="D3882" s="26">
        <v>41.8</v>
      </c>
      <c r="E3882" s="26">
        <v>102.6</v>
      </c>
      <c r="G3882" s="37"/>
      <c r="H3882" s="37"/>
      <c r="I3882" s="37"/>
      <c r="J3882" s="71">
        <f t="shared" si="1230"/>
        <v>0</v>
      </c>
      <c r="K3882" s="107">
        <f t="shared" si="1231"/>
        <v>0</v>
      </c>
    </row>
    <row r="3883" spans="1:11" s="69" customFormat="1" ht="12" customHeight="1">
      <c r="A3883" s="24" t="s">
        <v>1648</v>
      </c>
      <c r="B3883" s="70" t="s">
        <v>6730</v>
      </c>
      <c r="C3883" s="26">
        <v>26.87</v>
      </c>
      <c r="D3883" s="26">
        <v>41.8</v>
      </c>
      <c r="E3883" s="26">
        <v>102.6</v>
      </c>
      <c r="G3883" s="37"/>
      <c r="H3883" s="37"/>
      <c r="I3883" s="37"/>
      <c r="J3883" s="71">
        <f t="shared" si="1230"/>
        <v>0</v>
      </c>
      <c r="K3883" s="107">
        <f t="shared" si="1231"/>
        <v>0</v>
      </c>
    </row>
    <row r="3884" spans="1:11" s="69" customFormat="1" ht="12" customHeight="1">
      <c r="A3884" s="24" t="s">
        <v>1649</v>
      </c>
      <c r="B3884" s="70" t="s">
        <v>6732</v>
      </c>
      <c r="C3884" s="26">
        <v>26.87</v>
      </c>
      <c r="D3884" s="26">
        <v>41.8</v>
      </c>
      <c r="E3884" s="26">
        <v>102.6</v>
      </c>
      <c r="G3884" s="37"/>
      <c r="H3884" s="37"/>
      <c r="I3884" s="37"/>
      <c r="J3884" s="71">
        <f t="shared" si="1230"/>
        <v>0</v>
      </c>
      <c r="K3884" s="107">
        <f t="shared" si="1231"/>
        <v>0</v>
      </c>
    </row>
    <row r="3885" spans="1:11" s="69" customFormat="1" ht="12" customHeight="1">
      <c r="A3885" s="24" t="s">
        <v>2949</v>
      </c>
      <c r="B3885" s="70" t="s">
        <v>7524</v>
      </c>
      <c r="C3885" s="26">
        <v>26.87</v>
      </c>
      <c r="D3885" s="26">
        <v>41.8</v>
      </c>
      <c r="E3885" s="26">
        <v>102.6</v>
      </c>
      <c r="G3885" s="37"/>
      <c r="H3885" s="37"/>
      <c r="I3885" s="37"/>
      <c r="J3885" s="71">
        <f t="shared" si="1230"/>
        <v>0</v>
      </c>
      <c r="K3885" s="107">
        <f t="shared" si="1231"/>
        <v>0</v>
      </c>
    </row>
    <row r="3886" spans="1:11" s="69" customFormat="1" ht="12" customHeight="1">
      <c r="A3886" s="24" t="s">
        <v>3247</v>
      </c>
      <c r="B3886" s="70" t="s">
        <v>7526</v>
      </c>
      <c r="C3886" s="26">
        <v>26.87</v>
      </c>
      <c r="D3886" s="26">
        <v>41.8</v>
      </c>
      <c r="E3886" s="26">
        <v>102.6</v>
      </c>
      <c r="G3886" s="37"/>
      <c r="H3886" s="37"/>
      <c r="I3886" s="37"/>
      <c r="J3886" s="71">
        <f t="shared" si="1230"/>
        <v>0</v>
      </c>
      <c r="K3886" s="107">
        <f t="shared" si="1231"/>
        <v>0</v>
      </c>
    </row>
    <row r="3887" spans="1:11" s="69" customFormat="1" ht="12" customHeight="1">
      <c r="A3887" s="24" t="s">
        <v>4241</v>
      </c>
      <c r="B3887" s="70" t="s">
        <v>4114</v>
      </c>
      <c r="C3887" s="26">
        <v>26.87</v>
      </c>
      <c r="D3887" s="26">
        <v>41.8</v>
      </c>
      <c r="E3887" s="26">
        <v>102.6</v>
      </c>
      <c r="G3887" s="37"/>
      <c r="H3887" s="37"/>
      <c r="I3887" s="37"/>
      <c r="J3887" s="71">
        <f t="shared" si="1230"/>
        <v>0</v>
      </c>
      <c r="K3887" s="107">
        <f t="shared" si="1231"/>
        <v>0</v>
      </c>
    </row>
    <row r="3888" spans="1:11" s="69" customFormat="1" ht="12" customHeight="1">
      <c r="A3888" s="24" t="s">
        <v>4242</v>
      </c>
      <c r="B3888" s="70" t="s">
        <v>5260</v>
      </c>
      <c r="C3888" s="26">
        <v>26.87</v>
      </c>
      <c r="D3888" s="26">
        <v>41.8</v>
      </c>
      <c r="E3888" s="26">
        <v>102.6</v>
      </c>
      <c r="G3888" s="37"/>
      <c r="H3888" s="37"/>
      <c r="I3888" s="37"/>
      <c r="J3888" s="71">
        <f t="shared" si="1230"/>
        <v>0</v>
      </c>
      <c r="K3888" s="107">
        <f t="shared" si="1231"/>
        <v>0</v>
      </c>
    </row>
    <row r="3889" spans="1:11" s="69" customFormat="1" ht="12" customHeight="1">
      <c r="A3889" s="24" t="s">
        <v>4243</v>
      </c>
      <c r="B3889" s="70" t="s">
        <v>4399</v>
      </c>
      <c r="C3889" s="26">
        <v>26.87</v>
      </c>
      <c r="D3889" s="26">
        <v>41.8</v>
      </c>
      <c r="E3889" s="26">
        <v>102.6</v>
      </c>
      <c r="G3889" s="39"/>
      <c r="H3889" s="39"/>
      <c r="I3889" s="39"/>
      <c r="J3889" s="71">
        <f t="shared" si="1230"/>
        <v>0</v>
      </c>
      <c r="K3889" s="107">
        <f t="shared" si="1231"/>
        <v>0</v>
      </c>
    </row>
    <row r="3890" spans="1:11" s="69" customFormat="1" ht="12" customHeight="1">
      <c r="A3890" s="51"/>
      <c r="B3890" s="72"/>
      <c r="C3890" s="47" t="s">
        <v>9465</v>
      </c>
      <c r="D3890" s="20" t="s">
        <v>5564</v>
      </c>
      <c r="E3890" s="21" t="s">
        <v>9508</v>
      </c>
      <c r="F3890" s="67"/>
      <c r="G3890" s="42" t="s">
        <v>9465</v>
      </c>
      <c r="H3890" s="42" t="s">
        <v>5564</v>
      </c>
      <c r="I3890" s="42" t="s">
        <v>9508</v>
      </c>
      <c r="J3890" s="73"/>
    </row>
    <row r="3891" spans="1:11" s="69" customFormat="1" ht="12" customHeight="1">
      <c r="A3891" s="24" t="s">
        <v>7135</v>
      </c>
      <c r="B3891" s="70" t="s">
        <v>7134</v>
      </c>
      <c r="C3891" s="26">
        <v>14.29</v>
      </c>
      <c r="D3891" s="26">
        <v>22.22</v>
      </c>
      <c r="E3891" s="26">
        <v>45.45</v>
      </c>
      <c r="G3891" s="37"/>
      <c r="H3891" s="37"/>
      <c r="I3891" s="37"/>
      <c r="J3891" s="71">
        <f t="shared" ref="J3891:J3895" si="1232">(C3891*G3891)+(D3891*H3891)+(E3891*I3891)</f>
        <v>0</v>
      </c>
      <c r="K3891" s="107">
        <f t="shared" ref="K3891:K3895" si="1233">SUBTOTAL(9,G3891:I3891)</f>
        <v>0</v>
      </c>
    </row>
    <row r="3892" spans="1:11" s="69" customFormat="1" ht="12" customHeight="1">
      <c r="A3892" s="24" t="s">
        <v>7137</v>
      </c>
      <c r="B3892" s="70" t="s">
        <v>7136</v>
      </c>
      <c r="C3892" s="26">
        <v>14.29</v>
      </c>
      <c r="D3892" s="26">
        <v>22.22</v>
      </c>
      <c r="E3892" s="26">
        <v>45.45</v>
      </c>
      <c r="G3892" s="37"/>
      <c r="H3892" s="37"/>
      <c r="I3892" s="37"/>
      <c r="J3892" s="71">
        <f t="shared" si="1232"/>
        <v>0</v>
      </c>
      <c r="K3892" s="107">
        <f t="shared" si="1233"/>
        <v>0</v>
      </c>
    </row>
    <row r="3893" spans="1:11" s="69" customFormat="1" ht="12" customHeight="1">
      <c r="A3893" s="24" t="s">
        <v>7806</v>
      </c>
      <c r="B3893" s="70" t="s">
        <v>7805</v>
      </c>
      <c r="C3893" s="26">
        <v>14.29</v>
      </c>
      <c r="D3893" s="26">
        <v>22.22</v>
      </c>
      <c r="E3893" s="26">
        <v>45.45</v>
      </c>
      <c r="G3893" s="37"/>
      <c r="H3893" s="37"/>
      <c r="I3893" s="37"/>
      <c r="J3893" s="71">
        <f t="shared" si="1232"/>
        <v>0</v>
      </c>
      <c r="K3893" s="107">
        <f t="shared" si="1233"/>
        <v>0</v>
      </c>
    </row>
    <row r="3894" spans="1:11" s="69" customFormat="1" ht="12" customHeight="1">
      <c r="A3894" s="24" t="s">
        <v>7808</v>
      </c>
      <c r="B3894" s="70" t="s">
        <v>7807</v>
      </c>
      <c r="C3894" s="26">
        <v>14.29</v>
      </c>
      <c r="D3894" s="26">
        <v>22.22</v>
      </c>
      <c r="E3894" s="26">
        <v>45.45</v>
      </c>
      <c r="G3894" s="37"/>
      <c r="H3894" s="37"/>
      <c r="I3894" s="37"/>
      <c r="J3894" s="71">
        <f t="shared" si="1232"/>
        <v>0</v>
      </c>
      <c r="K3894" s="107">
        <f t="shared" si="1233"/>
        <v>0</v>
      </c>
    </row>
    <row r="3895" spans="1:11" s="69" customFormat="1" ht="12" customHeight="1">
      <c r="A3895" s="24" t="s">
        <v>7810</v>
      </c>
      <c r="B3895" s="70" t="s">
        <v>7809</v>
      </c>
      <c r="C3895" s="26">
        <v>14.29</v>
      </c>
      <c r="D3895" s="26">
        <v>22.22</v>
      </c>
      <c r="E3895" s="26">
        <v>45.45</v>
      </c>
      <c r="G3895" s="39"/>
      <c r="H3895" s="39"/>
      <c r="I3895" s="39"/>
      <c r="J3895" s="71">
        <f t="shared" si="1232"/>
        <v>0</v>
      </c>
      <c r="K3895" s="107">
        <f t="shared" si="1233"/>
        <v>0</v>
      </c>
    </row>
    <row r="3896" spans="1:11" s="69" customFormat="1" ht="12" customHeight="1">
      <c r="A3896" s="51"/>
      <c r="B3896" s="72"/>
      <c r="C3896" s="47" t="s">
        <v>9472</v>
      </c>
      <c r="D3896" s="20" t="s">
        <v>9468</v>
      </c>
      <c r="E3896" s="21" t="s">
        <v>9469</v>
      </c>
      <c r="F3896" s="67"/>
      <c r="G3896" s="42" t="s">
        <v>9472</v>
      </c>
      <c r="H3896" s="42" t="s">
        <v>9468</v>
      </c>
      <c r="I3896" s="42" t="s">
        <v>9469</v>
      </c>
      <c r="J3896" s="73"/>
    </row>
    <row r="3897" spans="1:11" s="69" customFormat="1" ht="12" customHeight="1">
      <c r="A3897" s="24" t="s">
        <v>1455</v>
      </c>
      <c r="B3897" s="70" t="s">
        <v>7134</v>
      </c>
      <c r="C3897" s="26">
        <v>7.86</v>
      </c>
      <c r="D3897" s="26">
        <v>12.22</v>
      </c>
      <c r="E3897" s="26">
        <v>20</v>
      </c>
      <c r="G3897" s="37"/>
      <c r="H3897" s="37"/>
      <c r="I3897" s="37"/>
      <c r="J3897" s="71">
        <f t="shared" ref="J3897:J3899" si="1234">(C3897*G3897)+(D3897*H3897)+(E3897*I3897)</f>
        <v>0</v>
      </c>
      <c r="K3897" s="107">
        <f t="shared" ref="K3897:K3901" si="1235">SUBTOTAL(9,G3897:I3897)</f>
        <v>0</v>
      </c>
    </row>
    <row r="3898" spans="1:11" s="69" customFormat="1" ht="12" customHeight="1">
      <c r="A3898" s="24" t="s">
        <v>1456</v>
      </c>
      <c r="B3898" s="70" t="s">
        <v>7136</v>
      </c>
      <c r="C3898" s="26">
        <v>7.86</v>
      </c>
      <c r="D3898" s="26">
        <v>12.22</v>
      </c>
      <c r="E3898" s="26">
        <v>20</v>
      </c>
      <c r="G3898" s="37"/>
      <c r="H3898" s="37"/>
      <c r="I3898" s="37"/>
      <c r="J3898" s="71">
        <f t="shared" si="1234"/>
        <v>0</v>
      </c>
      <c r="K3898" s="107">
        <f t="shared" si="1235"/>
        <v>0</v>
      </c>
    </row>
    <row r="3899" spans="1:11" s="69" customFormat="1" ht="12" customHeight="1">
      <c r="A3899" s="24" t="s">
        <v>1457</v>
      </c>
      <c r="B3899" s="70" t="s">
        <v>7805</v>
      </c>
      <c r="C3899" s="26">
        <v>7.86</v>
      </c>
      <c r="D3899" s="26">
        <v>12.22</v>
      </c>
      <c r="E3899" s="26">
        <v>20</v>
      </c>
      <c r="G3899" s="37"/>
      <c r="H3899" s="37"/>
      <c r="I3899" s="37"/>
      <c r="J3899" s="71">
        <f t="shared" si="1234"/>
        <v>0</v>
      </c>
      <c r="K3899" s="107">
        <f t="shared" si="1235"/>
        <v>0</v>
      </c>
    </row>
    <row r="3900" spans="1:11" s="69" customFormat="1" ht="12" customHeight="1">
      <c r="A3900" s="24" t="s">
        <v>1458</v>
      </c>
      <c r="B3900" s="70" t="s">
        <v>7807</v>
      </c>
      <c r="C3900" s="26">
        <v>7.86</v>
      </c>
      <c r="D3900" s="26">
        <v>12.22</v>
      </c>
      <c r="E3900" s="26">
        <v>20</v>
      </c>
      <c r="G3900" s="37"/>
      <c r="H3900" s="37"/>
      <c r="I3900" s="37"/>
      <c r="J3900" s="71">
        <f t="shared" ref="J3900:J3901" si="1236">(C3900*G3900)+(D3900*H3900)+(E3900*I3900)</f>
        <v>0</v>
      </c>
      <c r="K3900" s="107">
        <f t="shared" si="1235"/>
        <v>0</v>
      </c>
    </row>
    <row r="3901" spans="1:11" s="69" customFormat="1" ht="12" customHeight="1">
      <c r="A3901" s="24" t="s">
        <v>1459</v>
      </c>
      <c r="B3901" s="70" t="s">
        <v>7809</v>
      </c>
      <c r="C3901" s="26">
        <v>7.86</v>
      </c>
      <c r="D3901" s="26">
        <v>12.22</v>
      </c>
      <c r="E3901" s="26">
        <v>20</v>
      </c>
      <c r="G3901" s="39"/>
      <c r="H3901" s="39"/>
      <c r="I3901" s="39"/>
      <c r="J3901" s="71">
        <f t="shared" si="1236"/>
        <v>0</v>
      </c>
      <c r="K3901" s="107">
        <f t="shared" si="1235"/>
        <v>0</v>
      </c>
    </row>
    <row r="3902" spans="1:11" s="69" customFormat="1" ht="12" customHeight="1">
      <c r="A3902" s="51"/>
      <c r="B3902" s="72"/>
      <c r="C3902" s="47" t="s">
        <v>9465</v>
      </c>
      <c r="D3902" s="20" t="s">
        <v>5564</v>
      </c>
      <c r="E3902" s="21" t="s">
        <v>9508</v>
      </c>
      <c r="F3902" s="67"/>
      <c r="G3902" s="42" t="s">
        <v>9465</v>
      </c>
      <c r="H3902" s="42" t="s">
        <v>5564</v>
      </c>
      <c r="I3902" s="42" t="s">
        <v>9508</v>
      </c>
      <c r="J3902" s="73"/>
    </row>
    <row r="3903" spans="1:11" s="69" customFormat="1" ht="12" customHeight="1">
      <c r="A3903" s="24" t="s">
        <v>7929</v>
      </c>
      <c r="B3903" s="70" t="s">
        <v>7928</v>
      </c>
      <c r="C3903" s="26">
        <v>14.29</v>
      </c>
      <c r="D3903" s="26">
        <v>22.22</v>
      </c>
      <c r="E3903" s="26">
        <v>45.45</v>
      </c>
      <c r="G3903" s="37"/>
      <c r="H3903" s="37"/>
      <c r="I3903" s="37"/>
      <c r="J3903" s="71">
        <f t="shared" ref="J3903:J3912" si="1237">(C3903*G3903)+(D3903*H3903)+(E3903*I3903)</f>
        <v>0</v>
      </c>
      <c r="K3903" s="107">
        <f t="shared" ref="K3903:K3912" si="1238">SUBTOTAL(9,G3903:I3903)</f>
        <v>0</v>
      </c>
    </row>
    <row r="3904" spans="1:11" s="69" customFormat="1" ht="12" customHeight="1">
      <c r="A3904" s="24" t="s">
        <v>7931</v>
      </c>
      <c r="B3904" s="70" t="s">
        <v>7930</v>
      </c>
      <c r="C3904" s="26">
        <v>14.29</v>
      </c>
      <c r="D3904" s="26">
        <v>22.22</v>
      </c>
      <c r="E3904" s="26">
        <v>45.45</v>
      </c>
      <c r="G3904" s="37"/>
      <c r="H3904" s="37"/>
      <c r="I3904" s="37"/>
      <c r="J3904" s="71">
        <f t="shared" si="1237"/>
        <v>0</v>
      </c>
      <c r="K3904" s="107">
        <f t="shared" si="1238"/>
        <v>0</v>
      </c>
    </row>
    <row r="3905" spans="1:11" s="69" customFormat="1" ht="12" customHeight="1">
      <c r="A3905" s="24" t="s">
        <v>5737</v>
      </c>
      <c r="B3905" s="70" t="s">
        <v>5736</v>
      </c>
      <c r="C3905" s="26">
        <v>14.29</v>
      </c>
      <c r="D3905" s="26">
        <v>22.22</v>
      </c>
      <c r="E3905" s="26">
        <v>45.45</v>
      </c>
      <c r="G3905" s="37"/>
      <c r="H3905" s="37"/>
      <c r="I3905" s="37"/>
      <c r="J3905" s="71">
        <f t="shared" si="1237"/>
        <v>0</v>
      </c>
      <c r="K3905" s="107">
        <f t="shared" si="1238"/>
        <v>0</v>
      </c>
    </row>
    <row r="3906" spans="1:11" s="69" customFormat="1" ht="12" customHeight="1">
      <c r="A3906" s="24" t="s">
        <v>7332</v>
      </c>
      <c r="B3906" s="70" t="s">
        <v>5738</v>
      </c>
      <c r="C3906" s="26">
        <v>14.29</v>
      </c>
      <c r="D3906" s="26">
        <v>22.22</v>
      </c>
      <c r="E3906" s="26">
        <v>45.45</v>
      </c>
      <c r="G3906" s="37"/>
      <c r="H3906" s="37"/>
      <c r="I3906" s="37"/>
      <c r="J3906" s="71">
        <f t="shared" si="1237"/>
        <v>0</v>
      </c>
      <c r="K3906" s="107">
        <f t="shared" si="1238"/>
        <v>0</v>
      </c>
    </row>
    <row r="3907" spans="1:11" s="69" customFormat="1" ht="12" customHeight="1">
      <c r="A3907" s="24" t="s">
        <v>3918</v>
      </c>
      <c r="B3907" s="70" t="s">
        <v>3917</v>
      </c>
      <c r="C3907" s="26">
        <v>14.29</v>
      </c>
      <c r="D3907" s="26">
        <v>22.22</v>
      </c>
      <c r="E3907" s="26">
        <v>45.45</v>
      </c>
      <c r="G3907" s="37"/>
      <c r="H3907" s="37"/>
      <c r="I3907" s="37"/>
      <c r="J3907" s="71">
        <f t="shared" si="1237"/>
        <v>0</v>
      </c>
      <c r="K3907" s="107">
        <f t="shared" si="1238"/>
        <v>0</v>
      </c>
    </row>
    <row r="3908" spans="1:11" s="69" customFormat="1" ht="12" customHeight="1">
      <c r="A3908" s="24" t="s">
        <v>3920</v>
      </c>
      <c r="B3908" s="70" t="s">
        <v>3919</v>
      </c>
      <c r="C3908" s="26">
        <v>14.29</v>
      </c>
      <c r="D3908" s="26">
        <v>22.22</v>
      </c>
      <c r="E3908" s="26">
        <v>45.45</v>
      </c>
      <c r="G3908" s="37"/>
      <c r="H3908" s="37"/>
      <c r="I3908" s="37"/>
      <c r="J3908" s="71">
        <f t="shared" si="1237"/>
        <v>0</v>
      </c>
      <c r="K3908" s="107">
        <f t="shared" si="1238"/>
        <v>0</v>
      </c>
    </row>
    <row r="3909" spans="1:11" s="69" customFormat="1" ht="12" customHeight="1">
      <c r="A3909" s="24" t="s">
        <v>5745</v>
      </c>
      <c r="B3909" s="70" t="s">
        <v>5744</v>
      </c>
      <c r="C3909" s="26">
        <v>14.29</v>
      </c>
      <c r="D3909" s="26">
        <v>22.22</v>
      </c>
      <c r="E3909" s="26">
        <v>45.45</v>
      </c>
      <c r="G3909" s="37"/>
      <c r="H3909" s="37"/>
      <c r="I3909" s="37"/>
      <c r="J3909" s="71">
        <f t="shared" si="1237"/>
        <v>0</v>
      </c>
      <c r="K3909" s="107">
        <f t="shared" si="1238"/>
        <v>0</v>
      </c>
    </row>
    <row r="3910" spans="1:11" s="69" customFormat="1" ht="12" customHeight="1">
      <c r="A3910" s="24" t="s">
        <v>5747</v>
      </c>
      <c r="B3910" s="70" t="s">
        <v>5746</v>
      </c>
      <c r="C3910" s="26">
        <v>14.29</v>
      </c>
      <c r="D3910" s="26">
        <v>22.22</v>
      </c>
      <c r="E3910" s="26">
        <v>45.45</v>
      </c>
      <c r="G3910" s="37"/>
      <c r="H3910" s="37"/>
      <c r="I3910" s="37"/>
      <c r="J3910" s="71">
        <f t="shared" si="1237"/>
        <v>0</v>
      </c>
      <c r="K3910" s="107">
        <f t="shared" si="1238"/>
        <v>0</v>
      </c>
    </row>
    <row r="3911" spans="1:11" s="69" customFormat="1" ht="12" customHeight="1">
      <c r="A3911" s="24" t="s">
        <v>5749</v>
      </c>
      <c r="B3911" s="70" t="s">
        <v>5748</v>
      </c>
      <c r="C3911" s="26">
        <v>14.29</v>
      </c>
      <c r="D3911" s="26">
        <v>22.22</v>
      </c>
      <c r="E3911" s="26">
        <v>45.45</v>
      </c>
      <c r="G3911" s="37"/>
      <c r="H3911" s="37"/>
      <c r="I3911" s="37"/>
      <c r="J3911" s="71">
        <f t="shared" si="1237"/>
        <v>0</v>
      </c>
      <c r="K3911" s="107">
        <f t="shared" si="1238"/>
        <v>0</v>
      </c>
    </row>
    <row r="3912" spans="1:11" s="69" customFormat="1" ht="12" customHeight="1">
      <c r="A3912" s="24" t="s">
        <v>5743</v>
      </c>
      <c r="B3912" s="70" t="s">
        <v>9323</v>
      </c>
      <c r="C3912" s="26">
        <v>14.29</v>
      </c>
      <c r="D3912" s="26">
        <v>22.22</v>
      </c>
      <c r="E3912" s="26">
        <v>45.45</v>
      </c>
      <c r="G3912" s="39"/>
      <c r="H3912" s="39"/>
      <c r="I3912" s="39"/>
      <c r="J3912" s="71">
        <f t="shared" si="1237"/>
        <v>0</v>
      </c>
      <c r="K3912" s="107">
        <f t="shared" si="1238"/>
        <v>0</v>
      </c>
    </row>
    <row r="3913" spans="1:11" s="69" customFormat="1" ht="12" customHeight="1">
      <c r="A3913" s="51"/>
      <c r="B3913" s="72"/>
      <c r="C3913" s="47" t="s">
        <v>9472</v>
      </c>
      <c r="D3913" s="20" t="s">
        <v>9468</v>
      </c>
      <c r="E3913" s="21" t="s">
        <v>9469</v>
      </c>
      <c r="F3913" s="67"/>
      <c r="G3913" s="42" t="s">
        <v>9472</v>
      </c>
      <c r="H3913" s="42" t="s">
        <v>9468</v>
      </c>
      <c r="I3913" s="42" t="s">
        <v>9469</v>
      </c>
      <c r="J3913" s="73"/>
    </row>
    <row r="3914" spans="1:11" s="69" customFormat="1" ht="12" customHeight="1">
      <c r="A3914" s="24" t="s">
        <v>3921</v>
      </c>
      <c r="B3914" s="70" t="s">
        <v>7928</v>
      </c>
      <c r="C3914" s="26">
        <v>7.86</v>
      </c>
      <c r="D3914" s="26">
        <v>12.22</v>
      </c>
      <c r="E3914" s="26">
        <v>20</v>
      </c>
      <c r="G3914" s="37"/>
      <c r="H3914" s="37"/>
      <c r="I3914" s="37"/>
      <c r="J3914" s="71">
        <f t="shared" ref="J3914:J3923" si="1239">(C3914*G3914)+(D3914*H3914)+(E3914*I3914)</f>
        <v>0</v>
      </c>
      <c r="K3914" s="107">
        <f t="shared" ref="K3914:K3923" si="1240">SUBTOTAL(9,G3914:I3914)</f>
        <v>0</v>
      </c>
    </row>
    <row r="3915" spans="1:11" s="69" customFormat="1" ht="12" customHeight="1">
      <c r="A3915" s="24" t="s">
        <v>360</v>
      </c>
      <c r="B3915" s="70" t="s">
        <v>7930</v>
      </c>
      <c r="C3915" s="26">
        <v>7.86</v>
      </c>
      <c r="D3915" s="26">
        <v>12.22</v>
      </c>
      <c r="E3915" s="26">
        <v>20</v>
      </c>
      <c r="G3915" s="37"/>
      <c r="H3915" s="37"/>
      <c r="I3915" s="37"/>
      <c r="J3915" s="71">
        <f t="shared" si="1239"/>
        <v>0</v>
      </c>
      <c r="K3915" s="107">
        <f t="shared" si="1240"/>
        <v>0</v>
      </c>
    </row>
    <row r="3916" spans="1:11" s="69" customFormat="1" ht="12" customHeight="1">
      <c r="A3916" s="24" t="s">
        <v>361</v>
      </c>
      <c r="B3916" s="70" t="s">
        <v>5736</v>
      </c>
      <c r="C3916" s="26">
        <v>7.86</v>
      </c>
      <c r="D3916" s="26">
        <v>12.22</v>
      </c>
      <c r="E3916" s="26">
        <v>20</v>
      </c>
      <c r="G3916" s="37"/>
      <c r="H3916" s="37"/>
      <c r="I3916" s="37"/>
      <c r="J3916" s="71">
        <f t="shared" si="1239"/>
        <v>0</v>
      </c>
      <c r="K3916" s="107">
        <f t="shared" si="1240"/>
        <v>0</v>
      </c>
    </row>
    <row r="3917" spans="1:11" s="69" customFormat="1" ht="12" customHeight="1">
      <c r="A3917" s="24" t="s">
        <v>362</v>
      </c>
      <c r="B3917" s="70" t="s">
        <v>5738</v>
      </c>
      <c r="C3917" s="26">
        <v>7.86</v>
      </c>
      <c r="D3917" s="26">
        <v>12.22</v>
      </c>
      <c r="E3917" s="26">
        <v>20</v>
      </c>
      <c r="G3917" s="37"/>
      <c r="H3917" s="37"/>
      <c r="I3917" s="37"/>
      <c r="J3917" s="71">
        <f t="shared" si="1239"/>
        <v>0</v>
      </c>
      <c r="K3917" s="107">
        <f t="shared" si="1240"/>
        <v>0</v>
      </c>
    </row>
    <row r="3918" spans="1:11" s="69" customFormat="1" ht="12" customHeight="1">
      <c r="A3918" s="24" t="s">
        <v>367</v>
      </c>
      <c r="B3918" s="70" t="s">
        <v>3917</v>
      </c>
      <c r="C3918" s="26">
        <v>7.86</v>
      </c>
      <c r="D3918" s="26">
        <v>12.22</v>
      </c>
      <c r="E3918" s="26">
        <v>20</v>
      </c>
      <c r="G3918" s="37"/>
      <c r="H3918" s="37"/>
      <c r="I3918" s="37"/>
      <c r="J3918" s="71">
        <f t="shared" si="1239"/>
        <v>0</v>
      </c>
      <c r="K3918" s="107">
        <f t="shared" si="1240"/>
        <v>0</v>
      </c>
    </row>
    <row r="3919" spans="1:11" s="69" customFormat="1" ht="12" customHeight="1">
      <c r="A3919" s="24" t="s">
        <v>368</v>
      </c>
      <c r="B3919" s="70" t="s">
        <v>3919</v>
      </c>
      <c r="C3919" s="26">
        <v>7.86</v>
      </c>
      <c r="D3919" s="26">
        <v>12.22</v>
      </c>
      <c r="E3919" s="26">
        <v>20</v>
      </c>
      <c r="G3919" s="37"/>
      <c r="H3919" s="37"/>
      <c r="I3919" s="37"/>
      <c r="J3919" s="71">
        <f t="shared" si="1239"/>
        <v>0</v>
      </c>
      <c r="K3919" s="107">
        <f t="shared" si="1240"/>
        <v>0</v>
      </c>
    </row>
    <row r="3920" spans="1:11" s="69" customFormat="1" ht="12" customHeight="1">
      <c r="A3920" s="24" t="s">
        <v>364</v>
      </c>
      <c r="B3920" s="70" t="s">
        <v>5744</v>
      </c>
      <c r="C3920" s="26">
        <v>7.86</v>
      </c>
      <c r="D3920" s="26">
        <v>12.22</v>
      </c>
      <c r="E3920" s="26">
        <v>20</v>
      </c>
      <c r="G3920" s="37"/>
      <c r="H3920" s="37"/>
      <c r="I3920" s="37"/>
      <c r="J3920" s="71">
        <f t="shared" si="1239"/>
        <v>0</v>
      </c>
      <c r="K3920" s="107">
        <f t="shared" si="1240"/>
        <v>0</v>
      </c>
    </row>
    <row r="3921" spans="1:11" s="69" customFormat="1" ht="12" customHeight="1">
      <c r="A3921" s="24" t="s">
        <v>365</v>
      </c>
      <c r="B3921" s="70" t="s">
        <v>5746</v>
      </c>
      <c r="C3921" s="26">
        <v>7.86</v>
      </c>
      <c r="D3921" s="26">
        <v>12.22</v>
      </c>
      <c r="E3921" s="26">
        <v>20</v>
      </c>
      <c r="G3921" s="37"/>
      <c r="H3921" s="37"/>
      <c r="I3921" s="37"/>
      <c r="J3921" s="71">
        <f t="shared" si="1239"/>
        <v>0</v>
      </c>
      <c r="K3921" s="107">
        <f t="shared" si="1240"/>
        <v>0</v>
      </c>
    </row>
    <row r="3922" spans="1:11" s="69" customFormat="1" ht="12" customHeight="1">
      <c r="A3922" s="24" t="s">
        <v>366</v>
      </c>
      <c r="B3922" s="70" t="s">
        <v>5748</v>
      </c>
      <c r="C3922" s="26">
        <v>7.86</v>
      </c>
      <c r="D3922" s="26">
        <v>12.22</v>
      </c>
      <c r="E3922" s="26">
        <v>20</v>
      </c>
      <c r="G3922" s="37"/>
      <c r="H3922" s="37"/>
      <c r="I3922" s="37"/>
      <c r="J3922" s="71">
        <f t="shared" si="1239"/>
        <v>0</v>
      </c>
      <c r="K3922" s="107">
        <f t="shared" si="1240"/>
        <v>0</v>
      </c>
    </row>
    <row r="3923" spans="1:11" s="69" customFormat="1" ht="12" customHeight="1">
      <c r="A3923" s="24" t="s">
        <v>363</v>
      </c>
      <c r="B3923" s="70" t="s">
        <v>9323</v>
      </c>
      <c r="C3923" s="26">
        <v>7.86</v>
      </c>
      <c r="D3923" s="26">
        <v>12.22</v>
      </c>
      <c r="E3923" s="26">
        <v>20</v>
      </c>
      <c r="G3923" s="39"/>
      <c r="H3923" s="39"/>
      <c r="I3923" s="39"/>
      <c r="J3923" s="71">
        <f t="shared" si="1239"/>
        <v>0</v>
      </c>
      <c r="K3923" s="107">
        <f t="shared" si="1240"/>
        <v>0</v>
      </c>
    </row>
    <row r="3924" spans="1:11" s="69" customFormat="1" ht="12" customHeight="1">
      <c r="A3924" s="51"/>
      <c r="B3924" s="72"/>
      <c r="C3924" s="47" t="s">
        <v>9465</v>
      </c>
      <c r="D3924" s="20" t="s">
        <v>5564</v>
      </c>
      <c r="E3924" s="21" t="s">
        <v>9508</v>
      </c>
      <c r="F3924" s="67"/>
      <c r="G3924" s="42" t="s">
        <v>9465</v>
      </c>
      <c r="H3924" s="42" t="s">
        <v>5564</v>
      </c>
      <c r="I3924" s="42" t="s">
        <v>9508</v>
      </c>
      <c r="J3924" s="73"/>
    </row>
    <row r="3925" spans="1:11" s="69" customFormat="1" ht="12" customHeight="1">
      <c r="A3925" s="24" t="s">
        <v>1461</v>
      </c>
      <c r="B3925" s="70" t="s">
        <v>1460</v>
      </c>
      <c r="C3925" s="26">
        <v>14.29</v>
      </c>
      <c r="D3925" s="26">
        <v>22.22</v>
      </c>
      <c r="E3925" s="26">
        <v>45.45</v>
      </c>
      <c r="G3925" s="37"/>
      <c r="H3925" s="37"/>
      <c r="I3925" s="37"/>
      <c r="J3925" s="71">
        <f t="shared" ref="J3925:J3927" si="1241">(C3925*G3925)+(D3925*H3925)+(E3925*I3925)</f>
        <v>0</v>
      </c>
      <c r="K3925" s="107">
        <f t="shared" ref="K3925:K3927" si="1242">SUBTOTAL(9,G3925:I3925)</f>
        <v>0</v>
      </c>
    </row>
    <row r="3926" spans="1:11" s="69" customFormat="1" ht="12" customHeight="1">
      <c r="A3926" s="24" t="s">
        <v>2869</v>
      </c>
      <c r="B3926" s="70" t="s">
        <v>2868</v>
      </c>
      <c r="C3926" s="26">
        <v>14.29</v>
      </c>
      <c r="D3926" s="26">
        <v>22.22</v>
      </c>
      <c r="E3926" s="26">
        <v>45.45</v>
      </c>
      <c r="G3926" s="37"/>
      <c r="H3926" s="37"/>
      <c r="I3926" s="37"/>
      <c r="J3926" s="71">
        <f t="shared" si="1241"/>
        <v>0</v>
      </c>
      <c r="K3926" s="107">
        <f t="shared" si="1242"/>
        <v>0</v>
      </c>
    </row>
    <row r="3927" spans="1:11" s="69" customFormat="1" ht="12" customHeight="1">
      <c r="A3927" s="24" t="s">
        <v>7408</v>
      </c>
      <c r="B3927" s="70" t="s">
        <v>1462</v>
      </c>
      <c r="C3927" s="26">
        <v>14.29</v>
      </c>
      <c r="D3927" s="26">
        <v>22.22</v>
      </c>
      <c r="E3927" s="26">
        <v>45.45</v>
      </c>
      <c r="G3927" s="39"/>
      <c r="H3927" s="39"/>
      <c r="I3927" s="39"/>
      <c r="J3927" s="71">
        <f t="shared" si="1241"/>
        <v>0</v>
      </c>
      <c r="K3927" s="107">
        <f t="shared" si="1242"/>
        <v>0</v>
      </c>
    </row>
    <row r="3928" spans="1:11" s="69" customFormat="1" ht="12" customHeight="1">
      <c r="A3928" s="51"/>
      <c r="B3928" s="72"/>
      <c r="C3928" s="47" t="s">
        <v>9472</v>
      </c>
      <c r="D3928" s="20" t="s">
        <v>9468</v>
      </c>
      <c r="E3928" s="21" t="s">
        <v>9469</v>
      </c>
      <c r="F3928" s="67"/>
      <c r="G3928" s="42" t="s">
        <v>9472</v>
      </c>
      <c r="H3928" s="42" t="s">
        <v>9468</v>
      </c>
      <c r="I3928" s="42" t="s">
        <v>9469</v>
      </c>
      <c r="J3928" s="73"/>
    </row>
    <row r="3929" spans="1:11" s="69" customFormat="1" ht="12" customHeight="1">
      <c r="A3929" s="24" t="s">
        <v>2870</v>
      </c>
      <c r="B3929" s="70" t="s">
        <v>1460</v>
      </c>
      <c r="C3929" s="26">
        <v>7.86</v>
      </c>
      <c r="D3929" s="26">
        <v>12.22</v>
      </c>
      <c r="E3929" s="26">
        <v>20</v>
      </c>
      <c r="G3929" s="37"/>
      <c r="H3929" s="37"/>
      <c r="I3929" s="37"/>
      <c r="J3929" s="71">
        <f t="shared" ref="J3929:J3930" si="1243">(C3929*G3929)+(D3929*H3929)+(E3929*I3929)</f>
        <v>0</v>
      </c>
      <c r="K3929" s="107">
        <f t="shared" ref="K3929:K3931" si="1244">SUBTOTAL(9,G3929:I3929)</f>
        <v>0</v>
      </c>
    </row>
    <row r="3930" spans="1:11" s="69" customFormat="1" ht="12" customHeight="1">
      <c r="A3930" s="24" t="s">
        <v>7924</v>
      </c>
      <c r="B3930" s="70" t="s">
        <v>2868</v>
      </c>
      <c r="C3930" s="26">
        <v>7.86</v>
      </c>
      <c r="D3930" s="26">
        <v>12.22</v>
      </c>
      <c r="E3930" s="26">
        <v>20</v>
      </c>
      <c r="G3930" s="37"/>
      <c r="H3930" s="37"/>
      <c r="I3930" s="37"/>
      <c r="J3930" s="71">
        <f t="shared" si="1243"/>
        <v>0</v>
      </c>
      <c r="K3930" s="107">
        <f t="shared" si="1244"/>
        <v>0</v>
      </c>
    </row>
    <row r="3931" spans="1:11" s="69" customFormat="1" ht="12" customHeight="1">
      <c r="A3931" s="24" t="s">
        <v>7923</v>
      </c>
      <c r="B3931" s="70" t="s">
        <v>1462</v>
      </c>
      <c r="C3931" s="26">
        <v>7.86</v>
      </c>
      <c r="D3931" s="26">
        <v>12.22</v>
      </c>
      <c r="E3931" s="26">
        <v>20</v>
      </c>
      <c r="G3931" s="39"/>
      <c r="H3931" s="39"/>
      <c r="I3931" s="39"/>
      <c r="J3931" s="71">
        <f t="shared" ref="J3931" si="1245">(C3931*G3931)+(D3931*H3931)+(E3931*I3931)</f>
        <v>0</v>
      </c>
      <c r="K3931" s="107">
        <f t="shared" si="1244"/>
        <v>0</v>
      </c>
    </row>
    <row r="3932" spans="1:11" s="69" customFormat="1" ht="12" customHeight="1">
      <c r="A3932" s="51"/>
      <c r="B3932" s="72"/>
      <c r="C3932" s="47" t="s">
        <v>9465</v>
      </c>
      <c r="D3932" s="20" t="s">
        <v>5564</v>
      </c>
      <c r="E3932" s="21" t="s">
        <v>9508</v>
      </c>
      <c r="F3932" s="67"/>
      <c r="G3932" s="42" t="s">
        <v>9465</v>
      </c>
      <c r="H3932" s="42" t="s">
        <v>5564</v>
      </c>
      <c r="I3932" s="42" t="s">
        <v>9508</v>
      </c>
      <c r="J3932" s="73"/>
    </row>
    <row r="3933" spans="1:11" s="69" customFormat="1" ht="12" customHeight="1">
      <c r="A3933" s="24" t="s">
        <v>7926</v>
      </c>
      <c r="B3933" s="70" t="s">
        <v>7925</v>
      </c>
      <c r="C3933" s="26">
        <v>14.29</v>
      </c>
      <c r="D3933" s="26">
        <v>22.22</v>
      </c>
      <c r="E3933" s="26">
        <v>45.45</v>
      </c>
      <c r="G3933" s="39"/>
      <c r="H3933" s="39"/>
      <c r="I3933" s="39"/>
      <c r="J3933" s="71">
        <f t="shared" ref="J3933" si="1246">(C3933*G3933)+(D3933*H3933)+(E3933*I3933)</f>
        <v>0</v>
      </c>
      <c r="K3933" s="107">
        <f>SUBTOTAL(9,G3933:I3933)</f>
        <v>0</v>
      </c>
    </row>
    <row r="3934" spans="1:11" s="69" customFormat="1" ht="12" customHeight="1">
      <c r="A3934" s="51"/>
      <c r="B3934" s="72"/>
      <c r="C3934" s="47" t="s">
        <v>9472</v>
      </c>
      <c r="D3934" s="20" t="s">
        <v>9468</v>
      </c>
      <c r="E3934" s="21" t="s">
        <v>9469</v>
      </c>
      <c r="F3934" s="67"/>
      <c r="G3934" s="42" t="s">
        <v>9472</v>
      </c>
      <c r="H3934" s="42" t="s">
        <v>9468</v>
      </c>
      <c r="I3934" s="42" t="s">
        <v>9469</v>
      </c>
      <c r="J3934" s="73"/>
    </row>
    <row r="3935" spans="1:11" s="69" customFormat="1" ht="12" customHeight="1">
      <c r="A3935" s="24" t="s">
        <v>7927</v>
      </c>
      <c r="B3935" s="70" t="s">
        <v>7925</v>
      </c>
      <c r="C3935" s="26">
        <v>7.86</v>
      </c>
      <c r="D3935" s="26">
        <v>12.22</v>
      </c>
      <c r="E3935" s="26">
        <v>20</v>
      </c>
      <c r="G3935" s="39"/>
      <c r="H3935" s="39"/>
      <c r="I3935" s="39"/>
      <c r="J3935" s="71">
        <f t="shared" ref="J3935" si="1247">(C3935*G3935)+(D3935*H3935)+(E3935*I3935)</f>
        <v>0</v>
      </c>
      <c r="K3935" s="107">
        <f>SUBTOTAL(9,G3935:I3935)</f>
        <v>0</v>
      </c>
    </row>
    <row r="3936" spans="1:11" s="69" customFormat="1" ht="12" customHeight="1">
      <c r="A3936" s="51"/>
      <c r="B3936" s="72"/>
      <c r="C3936" s="47" t="s">
        <v>9472</v>
      </c>
      <c r="D3936" s="20" t="s">
        <v>9468</v>
      </c>
      <c r="E3936" s="21" t="s">
        <v>9469</v>
      </c>
      <c r="F3936" s="67"/>
      <c r="G3936" s="42" t="s">
        <v>9472</v>
      </c>
      <c r="H3936" s="42" t="s">
        <v>9468</v>
      </c>
      <c r="I3936" s="42" t="s">
        <v>9469</v>
      </c>
      <c r="J3936" s="73"/>
    </row>
    <row r="3937" spans="1:11" s="69" customFormat="1" ht="12" customHeight="1">
      <c r="A3937" s="24" t="s">
        <v>5298</v>
      </c>
      <c r="B3937" s="70" t="s">
        <v>5297</v>
      </c>
      <c r="C3937" s="26">
        <v>7.07</v>
      </c>
      <c r="D3937" s="26">
        <v>11</v>
      </c>
      <c r="E3937" s="26">
        <v>18</v>
      </c>
      <c r="G3937" s="37"/>
      <c r="H3937" s="37"/>
      <c r="I3937" s="37"/>
      <c r="J3937" s="71">
        <f t="shared" ref="J3937:J3947" si="1248">(C3937*G3937)+(D3937*H3937)+(E3937*I3937)</f>
        <v>0</v>
      </c>
      <c r="K3937" s="107">
        <f t="shared" ref="K3937:K3947" si="1249">SUBTOTAL(9,G3937:I3937)</f>
        <v>0</v>
      </c>
    </row>
    <row r="3938" spans="1:11" s="69" customFormat="1" ht="12" customHeight="1">
      <c r="A3938" s="24" t="s">
        <v>7817</v>
      </c>
      <c r="B3938" s="70" t="s">
        <v>7816</v>
      </c>
      <c r="C3938" s="26">
        <v>7.07</v>
      </c>
      <c r="D3938" s="26">
        <v>11</v>
      </c>
      <c r="E3938" s="26">
        <v>18</v>
      </c>
      <c r="G3938" s="37"/>
      <c r="H3938" s="37"/>
      <c r="I3938" s="37"/>
      <c r="J3938" s="71">
        <f t="shared" si="1248"/>
        <v>0</v>
      </c>
      <c r="K3938" s="107">
        <f t="shared" si="1249"/>
        <v>0</v>
      </c>
    </row>
    <row r="3939" spans="1:11" s="69" customFormat="1" ht="12" customHeight="1">
      <c r="A3939" s="24" t="s">
        <v>7819</v>
      </c>
      <c r="B3939" s="70" t="s">
        <v>7818</v>
      </c>
      <c r="C3939" s="26">
        <v>7.07</v>
      </c>
      <c r="D3939" s="26">
        <v>11</v>
      </c>
      <c r="E3939" s="26">
        <v>18</v>
      </c>
      <c r="G3939" s="37"/>
      <c r="H3939" s="37"/>
      <c r="I3939" s="37"/>
      <c r="J3939" s="71">
        <f t="shared" si="1248"/>
        <v>0</v>
      </c>
      <c r="K3939" s="107">
        <f t="shared" si="1249"/>
        <v>0</v>
      </c>
    </row>
    <row r="3940" spans="1:11" s="69" customFormat="1" ht="12" customHeight="1">
      <c r="A3940" s="24" t="s">
        <v>2267</v>
      </c>
      <c r="B3940" s="70" t="s">
        <v>5816</v>
      </c>
      <c r="C3940" s="26">
        <v>7.07</v>
      </c>
      <c r="D3940" s="26">
        <v>11</v>
      </c>
      <c r="E3940" s="26">
        <v>18</v>
      </c>
      <c r="G3940" s="37"/>
      <c r="H3940" s="37"/>
      <c r="I3940" s="37"/>
      <c r="J3940" s="71">
        <f t="shared" si="1248"/>
        <v>0</v>
      </c>
      <c r="K3940" s="107">
        <f t="shared" si="1249"/>
        <v>0</v>
      </c>
    </row>
    <row r="3941" spans="1:11" s="69" customFormat="1" ht="12" customHeight="1">
      <c r="A3941" s="24" t="s">
        <v>7820</v>
      </c>
      <c r="B3941" s="70" t="s">
        <v>7821</v>
      </c>
      <c r="C3941" s="26">
        <v>7.07</v>
      </c>
      <c r="D3941" s="26">
        <v>11</v>
      </c>
      <c r="E3941" s="26">
        <v>18</v>
      </c>
      <c r="G3941" s="37"/>
      <c r="H3941" s="37"/>
      <c r="I3941" s="37"/>
      <c r="J3941" s="71">
        <f t="shared" si="1248"/>
        <v>0</v>
      </c>
      <c r="K3941" s="107">
        <f t="shared" si="1249"/>
        <v>0</v>
      </c>
    </row>
    <row r="3942" spans="1:11" s="69" customFormat="1" ht="12" customHeight="1">
      <c r="A3942" s="24" t="s">
        <v>7213</v>
      </c>
      <c r="B3942" s="70" t="s">
        <v>7824</v>
      </c>
      <c r="C3942" s="26">
        <v>7.07</v>
      </c>
      <c r="D3942" s="26">
        <v>11</v>
      </c>
      <c r="E3942" s="26">
        <v>18</v>
      </c>
      <c r="G3942" s="37"/>
      <c r="H3942" s="37"/>
      <c r="I3942" s="37"/>
      <c r="J3942" s="71">
        <f t="shared" si="1248"/>
        <v>0</v>
      </c>
      <c r="K3942" s="107">
        <f t="shared" si="1249"/>
        <v>0</v>
      </c>
    </row>
    <row r="3943" spans="1:11" s="69" customFormat="1" ht="12" customHeight="1">
      <c r="A3943" s="24" t="s">
        <v>7215</v>
      </c>
      <c r="B3943" s="70" t="s">
        <v>7214</v>
      </c>
      <c r="C3943" s="26">
        <v>7.07</v>
      </c>
      <c r="D3943" s="26">
        <v>11</v>
      </c>
      <c r="E3943" s="26">
        <v>18</v>
      </c>
      <c r="G3943" s="37"/>
      <c r="H3943" s="37"/>
      <c r="I3943" s="37"/>
      <c r="J3943" s="71">
        <f t="shared" si="1248"/>
        <v>0</v>
      </c>
      <c r="K3943" s="107">
        <f t="shared" si="1249"/>
        <v>0</v>
      </c>
    </row>
    <row r="3944" spans="1:11" s="69" customFormat="1" ht="12" customHeight="1">
      <c r="A3944" s="24" t="s">
        <v>7217</v>
      </c>
      <c r="B3944" s="70" t="s">
        <v>7216</v>
      </c>
      <c r="C3944" s="26">
        <v>7.07</v>
      </c>
      <c r="D3944" s="26">
        <v>11</v>
      </c>
      <c r="E3944" s="26">
        <v>18</v>
      </c>
      <c r="G3944" s="37"/>
      <c r="H3944" s="37"/>
      <c r="I3944" s="37"/>
      <c r="J3944" s="71">
        <f t="shared" si="1248"/>
        <v>0</v>
      </c>
      <c r="K3944" s="107">
        <f t="shared" si="1249"/>
        <v>0</v>
      </c>
    </row>
    <row r="3945" spans="1:11" s="69" customFormat="1" ht="12" customHeight="1">
      <c r="A3945" s="24" t="s">
        <v>7823</v>
      </c>
      <c r="B3945" s="70" t="s">
        <v>7822</v>
      </c>
      <c r="C3945" s="26">
        <v>7.07</v>
      </c>
      <c r="D3945" s="26">
        <v>11</v>
      </c>
      <c r="E3945" s="26">
        <v>18</v>
      </c>
      <c r="G3945" s="37"/>
      <c r="H3945" s="37"/>
      <c r="I3945" s="37"/>
      <c r="J3945" s="71">
        <f t="shared" si="1248"/>
        <v>0</v>
      </c>
      <c r="K3945" s="107">
        <f t="shared" si="1249"/>
        <v>0</v>
      </c>
    </row>
    <row r="3946" spans="1:11" s="69" customFormat="1" ht="12" customHeight="1">
      <c r="A3946" s="24" t="s">
        <v>5296</v>
      </c>
      <c r="B3946" s="70" t="s">
        <v>5295</v>
      </c>
      <c r="C3946" s="26">
        <v>7.07</v>
      </c>
      <c r="D3946" s="26">
        <v>11</v>
      </c>
      <c r="E3946" s="26">
        <v>18</v>
      </c>
      <c r="G3946" s="37"/>
      <c r="H3946" s="37"/>
      <c r="I3946" s="37"/>
      <c r="J3946" s="71">
        <f t="shared" si="1248"/>
        <v>0</v>
      </c>
      <c r="K3946" s="107">
        <f t="shared" si="1249"/>
        <v>0</v>
      </c>
    </row>
    <row r="3947" spans="1:11" s="69" customFormat="1" ht="12" customHeight="1">
      <c r="A3947" s="24" t="s">
        <v>9299</v>
      </c>
      <c r="B3947" s="70" t="s">
        <v>9702</v>
      </c>
      <c r="C3947" s="26">
        <v>7.07</v>
      </c>
      <c r="D3947" s="26">
        <v>11</v>
      </c>
      <c r="E3947" s="26">
        <v>18</v>
      </c>
      <c r="G3947" s="39"/>
      <c r="H3947" s="39"/>
      <c r="I3947" s="39"/>
      <c r="J3947" s="71">
        <f t="shared" si="1248"/>
        <v>0</v>
      </c>
      <c r="K3947" s="107">
        <f t="shared" si="1249"/>
        <v>0</v>
      </c>
    </row>
    <row r="3948" spans="1:11" s="69" customFormat="1" ht="12" customHeight="1">
      <c r="A3948" s="51"/>
      <c r="B3948" s="72"/>
      <c r="C3948" s="47" t="s">
        <v>9472</v>
      </c>
      <c r="D3948" s="20" t="s">
        <v>9468</v>
      </c>
      <c r="E3948" s="21" t="s">
        <v>9469</v>
      </c>
      <c r="F3948" s="67"/>
      <c r="G3948" s="42" t="s">
        <v>9472</v>
      </c>
      <c r="H3948" s="42" t="s">
        <v>9468</v>
      </c>
      <c r="I3948" s="42" t="s">
        <v>9469</v>
      </c>
      <c r="J3948" s="73"/>
    </row>
    <row r="3949" spans="1:11" s="69" customFormat="1" ht="12" customHeight="1">
      <c r="A3949" s="24" t="s">
        <v>7815</v>
      </c>
      <c r="B3949" s="70" t="s">
        <v>7814</v>
      </c>
      <c r="C3949" s="26">
        <v>46.29</v>
      </c>
      <c r="D3949" s="26">
        <v>72</v>
      </c>
      <c r="E3949" s="26">
        <v>117.82</v>
      </c>
      <c r="G3949" s="37"/>
      <c r="H3949" s="37"/>
      <c r="I3949" s="37"/>
      <c r="J3949" s="71">
        <f t="shared" ref="J3949" si="1250">(C3949*G3949)+(D3949*H3949)+(E3949*I3949)</f>
        <v>0</v>
      </c>
      <c r="K3949" s="107">
        <f t="shared" ref="K3949:K3956" si="1251">SUBTOTAL(9,G3949:I3949)</f>
        <v>0</v>
      </c>
    </row>
    <row r="3950" spans="1:11" s="69" customFormat="1" ht="12" customHeight="1">
      <c r="A3950" s="24" t="s">
        <v>9300</v>
      </c>
      <c r="B3950" s="70" t="s">
        <v>9245</v>
      </c>
      <c r="C3950" s="26">
        <v>46.29</v>
      </c>
      <c r="D3950" s="26">
        <v>72</v>
      </c>
      <c r="E3950" s="26">
        <v>117.82</v>
      </c>
      <c r="G3950" s="37"/>
      <c r="H3950" s="37"/>
      <c r="I3950" s="37"/>
      <c r="J3950" s="71">
        <f t="shared" ref="J3950:J3956" si="1252">(C3950*G3950)+(D3950*H3950)+(E3950*I3950)</f>
        <v>0</v>
      </c>
      <c r="K3950" s="107">
        <f t="shared" si="1251"/>
        <v>0</v>
      </c>
    </row>
    <row r="3951" spans="1:11" s="69" customFormat="1" ht="12" customHeight="1">
      <c r="A3951" s="24" t="s">
        <v>5979</v>
      </c>
      <c r="B3951" s="70" t="s">
        <v>5978</v>
      </c>
      <c r="C3951" s="26">
        <v>46.29</v>
      </c>
      <c r="D3951" s="26">
        <v>72</v>
      </c>
      <c r="E3951" s="26">
        <v>117.82</v>
      </c>
      <c r="G3951" s="37"/>
      <c r="H3951" s="37"/>
      <c r="I3951" s="37"/>
      <c r="J3951" s="71">
        <f t="shared" si="1252"/>
        <v>0</v>
      </c>
      <c r="K3951" s="107">
        <f t="shared" si="1251"/>
        <v>0</v>
      </c>
    </row>
    <row r="3952" spans="1:11" s="69" customFormat="1" ht="12" customHeight="1">
      <c r="A3952" s="24" t="s">
        <v>4096</v>
      </c>
      <c r="B3952" s="70" t="s">
        <v>4095</v>
      </c>
      <c r="C3952" s="26">
        <v>46.29</v>
      </c>
      <c r="D3952" s="26">
        <v>72</v>
      </c>
      <c r="E3952" s="26">
        <v>117.82</v>
      </c>
      <c r="G3952" s="37"/>
      <c r="H3952" s="37"/>
      <c r="I3952" s="37"/>
      <c r="J3952" s="71">
        <f t="shared" si="1252"/>
        <v>0</v>
      </c>
      <c r="K3952" s="107">
        <f t="shared" si="1251"/>
        <v>0</v>
      </c>
    </row>
    <row r="3953" spans="1:11" s="69" customFormat="1" ht="12" customHeight="1">
      <c r="A3953" s="24" t="s">
        <v>4098</v>
      </c>
      <c r="B3953" s="70" t="s">
        <v>4097</v>
      </c>
      <c r="C3953" s="26">
        <v>46.29</v>
      </c>
      <c r="D3953" s="26">
        <v>72</v>
      </c>
      <c r="E3953" s="26">
        <v>117.82</v>
      </c>
      <c r="G3953" s="37"/>
      <c r="H3953" s="37"/>
      <c r="I3953" s="37"/>
      <c r="J3953" s="71">
        <f t="shared" si="1252"/>
        <v>0</v>
      </c>
      <c r="K3953" s="107">
        <f t="shared" si="1251"/>
        <v>0</v>
      </c>
    </row>
    <row r="3954" spans="1:11" s="69" customFormat="1" ht="12" customHeight="1">
      <c r="A3954" s="24" t="s">
        <v>8151</v>
      </c>
      <c r="B3954" s="70" t="s">
        <v>3038</v>
      </c>
      <c r="C3954" s="26">
        <v>46.29</v>
      </c>
      <c r="D3954" s="26">
        <v>72</v>
      </c>
      <c r="E3954" s="26">
        <v>117.82</v>
      </c>
      <c r="G3954" s="37"/>
      <c r="H3954" s="37"/>
      <c r="I3954" s="37"/>
      <c r="J3954" s="71">
        <f t="shared" si="1252"/>
        <v>0</v>
      </c>
      <c r="K3954" s="107">
        <f t="shared" si="1251"/>
        <v>0</v>
      </c>
    </row>
    <row r="3955" spans="1:11" s="69" customFormat="1" ht="12" customHeight="1">
      <c r="A3955" s="24" t="s">
        <v>8153</v>
      </c>
      <c r="B3955" s="70" t="s">
        <v>8152</v>
      </c>
      <c r="C3955" s="26">
        <v>46.29</v>
      </c>
      <c r="D3955" s="26">
        <v>72</v>
      </c>
      <c r="E3955" s="26">
        <v>117.82</v>
      </c>
      <c r="G3955" s="37"/>
      <c r="H3955" s="37"/>
      <c r="I3955" s="37"/>
      <c r="J3955" s="71">
        <f t="shared" si="1252"/>
        <v>0</v>
      </c>
      <c r="K3955" s="107">
        <f t="shared" si="1251"/>
        <v>0</v>
      </c>
    </row>
    <row r="3956" spans="1:11" s="69" customFormat="1" ht="12" customHeight="1">
      <c r="A3956" s="24" t="s">
        <v>8155</v>
      </c>
      <c r="B3956" s="70" t="s">
        <v>8154</v>
      </c>
      <c r="C3956" s="26">
        <v>46.29</v>
      </c>
      <c r="D3956" s="26">
        <v>72</v>
      </c>
      <c r="E3956" s="26">
        <v>117.82</v>
      </c>
      <c r="G3956" s="39"/>
      <c r="H3956" s="39"/>
      <c r="I3956" s="39"/>
      <c r="J3956" s="71">
        <f t="shared" si="1252"/>
        <v>0</v>
      </c>
      <c r="K3956" s="107">
        <f t="shared" si="1251"/>
        <v>0</v>
      </c>
    </row>
    <row r="3957" spans="1:11" s="69" customFormat="1" ht="12" customHeight="1">
      <c r="A3957" s="51"/>
      <c r="B3957" s="79"/>
      <c r="C3957" s="47" t="s">
        <v>5564</v>
      </c>
      <c r="D3957" s="20" t="s">
        <v>9480</v>
      </c>
      <c r="E3957" s="21" t="s">
        <v>9483</v>
      </c>
      <c r="F3957" s="67"/>
      <c r="G3957" s="42" t="s">
        <v>5564</v>
      </c>
      <c r="H3957" s="42" t="s">
        <v>9480</v>
      </c>
      <c r="I3957" s="42" t="s">
        <v>9483</v>
      </c>
      <c r="J3957" s="73"/>
    </row>
    <row r="3958" spans="1:11" s="69" customFormat="1" ht="12" customHeight="1">
      <c r="A3958" s="28" t="s">
        <v>393</v>
      </c>
      <c r="B3958" s="76" t="s">
        <v>392</v>
      </c>
      <c r="C3958" s="26">
        <v>18.57</v>
      </c>
      <c r="D3958" s="26">
        <v>43.33</v>
      </c>
      <c r="E3958" s="26">
        <v>59.09</v>
      </c>
      <c r="G3958" s="37"/>
      <c r="H3958" s="37"/>
      <c r="I3958" s="37"/>
      <c r="J3958" s="71">
        <f t="shared" ref="J3958" si="1253">(C3958*G3958)+(D3958*H3958)+(E3958*I3958)</f>
        <v>0</v>
      </c>
      <c r="K3958" s="107">
        <f t="shared" ref="K3958:K3979" si="1254">SUBTOTAL(9,G3958:I3958)</f>
        <v>0</v>
      </c>
    </row>
    <row r="3959" spans="1:11" s="69" customFormat="1" ht="12" customHeight="1">
      <c r="A3959" s="28" t="s">
        <v>397</v>
      </c>
      <c r="B3959" s="76" t="s">
        <v>396</v>
      </c>
      <c r="C3959" s="26">
        <v>18.57</v>
      </c>
      <c r="D3959" s="26">
        <v>43.33</v>
      </c>
      <c r="E3959" s="26">
        <v>59.09</v>
      </c>
      <c r="G3959" s="37"/>
      <c r="H3959" s="37"/>
      <c r="I3959" s="37"/>
      <c r="J3959" s="71">
        <f t="shared" ref="J3959:J3979" si="1255">(C3959*G3959)+(D3959*H3959)+(E3959*I3959)</f>
        <v>0</v>
      </c>
      <c r="K3959" s="107">
        <f t="shared" si="1254"/>
        <v>0</v>
      </c>
    </row>
    <row r="3960" spans="1:11" s="69" customFormat="1" ht="12" customHeight="1">
      <c r="A3960" s="28" t="s">
        <v>9008</v>
      </c>
      <c r="B3960" s="76" t="s">
        <v>9007</v>
      </c>
      <c r="C3960" s="26">
        <v>18.57</v>
      </c>
      <c r="D3960" s="26">
        <v>43.33</v>
      </c>
      <c r="E3960" s="26">
        <v>59.09</v>
      </c>
      <c r="G3960" s="37"/>
      <c r="H3960" s="37"/>
      <c r="I3960" s="37"/>
      <c r="J3960" s="71">
        <f t="shared" si="1255"/>
        <v>0</v>
      </c>
      <c r="K3960" s="107">
        <f t="shared" si="1254"/>
        <v>0</v>
      </c>
    </row>
    <row r="3961" spans="1:11" s="69" customFormat="1" ht="12" customHeight="1">
      <c r="A3961" s="28" t="s">
        <v>9009</v>
      </c>
      <c r="B3961" s="76" t="s">
        <v>9010</v>
      </c>
      <c r="C3961" s="26">
        <v>18.57</v>
      </c>
      <c r="D3961" s="26">
        <v>43.33</v>
      </c>
      <c r="E3961" s="26">
        <v>59.09</v>
      </c>
      <c r="G3961" s="37"/>
      <c r="H3961" s="37"/>
      <c r="I3961" s="37"/>
      <c r="J3961" s="71">
        <f t="shared" si="1255"/>
        <v>0</v>
      </c>
      <c r="K3961" s="107">
        <f t="shared" si="1254"/>
        <v>0</v>
      </c>
    </row>
    <row r="3962" spans="1:11" s="69" customFormat="1" ht="12" customHeight="1">
      <c r="A3962" s="28" t="s">
        <v>399</v>
      </c>
      <c r="B3962" s="76" t="s">
        <v>398</v>
      </c>
      <c r="C3962" s="26">
        <v>18.57</v>
      </c>
      <c r="D3962" s="26">
        <v>43.33</v>
      </c>
      <c r="E3962" s="26">
        <v>59.09</v>
      </c>
      <c r="G3962" s="37"/>
      <c r="H3962" s="37"/>
      <c r="I3962" s="37"/>
      <c r="J3962" s="71">
        <f t="shared" si="1255"/>
        <v>0</v>
      </c>
      <c r="K3962" s="107">
        <f t="shared" si="1254"/>
        <v>0</v>
      </c>
    </row>
    <row r="3963" spans="1:11" s="69" customFormat="1" ht="12" customHeight="1">
      <c r="A3963" s="28" t="s">
        <v>9021</v>
      </c>
      <c r="B3963" s="76" t="s">
        <v>9013</v>
      </c>
      <c r="C3963" s="26">
        <v>18.57</v>
      </c>
      <c r="D3963" s="26">
        <v>43.33</v>
      </c>
      <c r="E3963" s="26">
        <v>59.09</v>
      </c>
      <c r="G3963" s="37"/>
      <c r="H3963" s="37"/>
      <c r="I3963" s="37"/>
      <c r="J3963" s="71">
        <f t="shared" si="1255"/>
        <v>0</v>
      </c>
      <c r="K3963" s="107">
        <f t="shared" si="1254"/>
        <v>0</v>
      </c>
    </row>
    <row r="3964" spans="1:11" s="69" customFormat="1" ht="12" customHeight="1">
      <c r="A3964" s="28" t="s">
        <v>9022</v>
      </c>
      <c r="B3964" s="80" t="s">
        <v>9695</v>
      </c>
      <c r="C3964" s="26">
        <v>18.57</v>
      </c>
      <c r="D3964" s="26">
        <v>43.33</v>
      </c>
      <c r="E3964" s="26">
        <v>59.09</v>
      </c>
      <c r="G3964" s="37"/>
      <c r="H3964" s="37"/>
      <c r="I3964" s="37"/>
      <c r="J3964" s="71">
        <f t="shared" si="1255"/>
        <v>0</v>
      </c>
      <c r="K3964" s="107">
        <f t="shared" si="1254"/>
        <v>0</v>
      </c>
    </row>
    <row r="3965" spans="1:11" s="69" customFormat="1" ht="12" customHeight="1">
      <c r="A3965" s="28" t="s">
        <v>9023</v>
      </c>
      <c r="B3965" s="80" t="s">
        <v>9696</v>
      </c>
      <c r="C3965" s="26">
        <v>18.57</v>
      </c>
      <c r="D3965" s="26">
        <v>43.33</v>
      </c>
      <c r="E3965" s="26">
        <v>59.09</v>
      </c>
      <c r="G3965" s="37"/>
      <c r="H3965" s="37"/>
      <c r="I3965" s="37"/>
      <c r="J3965" s="71">
        <f t="shared" si="1255"/>
        <v>0</v>
      </c>
      <c r="K3965" s="107">
        <f t="shared" si="1254"/>
        <v>0</v>
      </c>
    </row>
    <row r="3966" spans="1:11" s="69" customFormat="1" ht="12" customHeight="1">
      <c r="A3966" s="28" t="s">
        <v>9024</v>
      </c>
      <c r="B3966" s="80" t="s">
        <v>9697</v>
      </c>
      <c r="C3966" s="26">
        <v>18.57</v>
      </c>
      <c r="D3966" s="26">
        <v>43.33</v>
      </c>
      <c r="E3966" s="26">
        <v>59.09</v>
      </c>
      <c r="G3966" s="37"/>
      <c r="H3966" s="37"/>
      <c r="I3966" s="37"/>
      <c r="J3966" s="71">
        <f t="shared" si="1255"/>
        <v>0</v>
      </c>
      <c r="K3966" s="107">
        <f t="shared" si="1254"/>
        <v>0</v>
      </c>
    </row>
    <row r="3967" spans="1:11" s="69" customFormat="1" ht="12" customHeight="1">
      <c r="A3967" s="28" t="s">
        <v>3397</v>
      </c>
      <c r="B3967" s="80" t="s">
        <v>3396</v>
      </c>
      <c r="C3967" s="26">
        <v>18.57</v>
      </c>
      <c r="D3967" s="26">
        <v>43.33</v>
      </c>
      <c r="E3967" s="26">
        <v>59.09</v>
      </c>
      <c r="G3967" s="37"/>
      <c r="H3967" s="37"/>
      <c r="I3967" s="37"/>
      <c r="J3967" s="71">
        <f t="shared" si="1255"/>
        <v>0</v>
      </c>
      <c r="K3967" s="107">
        <f t="shared" si="1254"/>
        <v>0</v>
      </c>
    </row>
    <row r="3968" spans="1:11" s="69" customFormat="1" ht="12" customHeight="1">
      <c r="A3968" s="28" t="s">
        <v>9025</v>
      </c>
      <c r="B3968" s="76" t="s">
        <v>9698</v>
      </c>
      <c r="C3968" s="26">
        <v>18.57</v>
      </c>
      <c r="D3968" s="26">
        <v>43.33</v>
      </c>
      <c r="E3968" s="26">
        <v>59.09</v>
      </c>
      <c r="G3968" s="37"/>
      <c r="H3968" s="37"/>
      <c r="I3968" s="37"/>
      <c r="J3968" s="71">
        <f t="shared" si="1255"/>
        <v>0</v>
      </c>
      <c r="K3968" s="107">
        <f t="shared" si="1254"/>
        <v>0</v>
      </c>
    </row>
    <row r="3969" spans="1:11" s="69" customFormat="1" ht="12" customHeight="1">
      <c r="A3969" s="28" t="s">
        <v>9027</v>
      </c>
      <c r="B3969" s="76" t="s">
        <v>9693</v>
      </c>
      <c r="C3969" s="26">
        <v>18.57</v>
      </c>
      <c r="D3969" s="26">
        <v>43.33</v>
      </c>
      <c r="E3969" s="26">
        <v>59.09</v>
      </c>
      <c r="G3969" s="37"/>
      <c r="H3969" s="37"/>
      <c r="I3969" s="37"/>
      <c r="J3969" s="71">
        <f t="shared" si="1255"/>
        <v>0</v>
      </c>
      <c r="K3969" s="107">
        <f t="shared" si="1254"/>
        <v>0</v>
      </c>
    </row>
    <row r="3970" spans="1:11" s="69" customFormat="1" ht="12" customHeight="1">
      <c r="A3970" s="28" t="s">
        <v>9026</v>
      </c>
      <c r="B3970" s="76" t="s">
        <v>9694</v>
      </c>
      <c r="C3970" s="26">
        <v>18.57</v>
      </c>
      <c r="D3970" s="26">
        <v>43.33</v>
      </c>
      <c r="E3970" s="26">
        <v>59.09</v>
      </c>
      <c r="G3970" s="37"/>
      <c r="H3970" s="37"/>
      <c r="I3970" s="37"/>
      <c r="J3970" s="71">
        <f t="shared" si="1255"/>
        <v>0</v>
      </c>
      <c r="K3970" s="107">
        <f t="shared" si="1254"/>
        <v>0</v>
      </c>
    </row>
    <row r="3971" spans="1:11" s="69" customFormat="1" ht="12" customHeight="1">
      <c r="A3971" s="28" t="s">
        <v>3266</v>
      </c>
      <c r="B3971" s="76" t="s">
        <v>3265</v>
      </c>
      <c r="C3971" s="26">
        <v>18.57</v>
      </c>
      <c r="D3971" s="26">
        <v>43.33</v>
      </c>
      <c r="E3971" s="26">
        <v>59.09</v>
      </c>
      <c r="G3971" s="37"/>
      <c r="H3971" s="37"/>
      <c r="I3971" s="37"/>
      <c r="J3971" s="71">
        <f t="shared" si="1255"/>
        <v>0</v>
      </c>
      <c r="K3971" s="107">
        <f t="shared" si="1254"/>
        <v>0</v>
      </c>
    </row>
    <row r="3972" spans="1:11" s="69" customFormat="1" ht="12" customHeight="1">
      <c r="A3972" s="28" t="s">
        <v>3277</v>
      </c>
      <c r="B3972" s="76" t="s">
        <v>3276</v>
      </c>
      <c r="C3972" s="26">
        <v>18.57</v>
      </c>
      <c r="D3972" s="26">
        <v>43.33</v>
      </c>
      <c r="E3972" s="26">
        <v>59.09</v>
      </c>
      <c r="G3972" s="37"/>
      <c r="H3972" s="37"/>
      <c r="I3972" s="37"/>
      <c r="J3972" s="71">
        <f t="shared" si="1255"/>
        <v>0</v>
      </c>
      <c r="K3972" s="107">
        <f t="shared" si="1254"/>
        <v>0</v>
      </c>
    </row>
    <row r="3973" spans="1:11" s="69" customFormat="1" ht="12" customHeight="1">
      <c r="A3973" s="28" t="s">
        <v>3275</v>
      </c>
      <c r="B3973" s="76" t="s">
        <v>3274</v>
      </c>
      <c r="C3973" s="26">
        <v>18.57</v>
      </c>
      <c r="D3973" s="26">
        <v>43.33</v>
      </c>
      <c r="E3973" s="26">
        <v>59.09</v>
      </c>
      <c r="G3973" s="37"/>
      <c r="H3973" s="37"/>
      <c r="I3973" s="37"/>
      <c r="J3973" s="71">
        <f t="shared" si="1255"/>
        <v>0</v>
      </c>
      <c r="K3973" s="107">
        <f t="shared" si="1254"/>
        <v>0</v>
      </c>
    </row>
    <row r="3974" spans="1:11" s="69" customFormat="1" ht="12" customHeight="1">
      <c r="A3974" s="28" t="s">
        <v>3271</v>
      </c>
      <c r="B3974" s="76" t="s">
        <v>3270</v>
      </c>
      <c r="C3974" s="26">
        <v>18.57</v>
      </c>
      <c r="D3974" s="26">
        <v>43.33</v>
      </c>
      <c r="E3974" s="26">
        <v>59.09</v>
      </c>
      <c r="G3974" s="37"/>
      <c r="H3974" s="37"/>
      <c r="I3974" s="37"/>
      <c r="J3974" s="71">
        <f t="shared" si="1255"/>
        <v>0</v>
      </c>
      <c r="K3974" s="107">
        <f t="shared" si="1254"/>
        <v>0</v>
      </c>
    </row>
    <row r="3975" spans="1:11" s="69" customFormat="1" ht="12" customHeight="1">
      <c r="A3975" s="28" t="s">
        <v>394</v>
      </c>
      <c r="B3975" s="70" t="s">
        <v>3269</v>
      </c>
      <c r="C3975" s="26">
        <v>18.57</v>
      </c>
      <c r="D3975" s="26">
        <v>43.33</v>
      </c>
      <c r="E3975" s="26">
        <v>59.09</v>
      </c>
      <c r="G3975" s="37"/>
      <c r="H3975" s="37"/>
      <c r="I3975" s="37"/>
      <c r="J3975" s="71">
        <f t="shared" si="1255"/>
        <v>0</v>
      </c>
      <c r="K3975" s="107">
        <f t="shared" si="1254"/>
        <v>0</v>
      </c>
    </row>
    <row r="3976" spans="1:11" s="69" customFormat="1" ht="12" customHeight="1">
      <c r="A3976" s="28" t="s">
        <v>3273</v>
      </c>
      <c r="B3976" s="76" t="s">
        <v>3272</v>
      </c>
      <c r="C3976" s="26">
        <v>18.57</v>
      </c>
      <c r="D3976" s="26">
        <v>43.33</v>
      </c>
      <c r="E3976" s="26">
        <v>59.09</v>
      </c>
      <c r="G3976" s="37"/>
      <c r="H3976" s="37"/>
      <c r="I3976" s="37"/>
      <c r="J3976" s="71">
        <f t="shared" si="1255"/>
        <v>0</v>
      </c>
      <c r="K3976" s="107">
        <f t="shared" si="1254"/>
        <v>0</v>
      </c>
    </row>
    <row r="3977" spans="1:11" s="69" customFormat="1" ht="12" customHeight="1">
      <c r="A3977" s="28" t="s">
        <v>3268</v>
      </c>
      <c r="B3977" s="76" t="s">
        <v>3267</v>
      </c>
      <c r="C3977" s="26">
        <v>18.57</v>
      </c>
      <c r="D3977" s="26">
        <v>43.33</v>
      </c>
      <c r="E3977" s="26">
        <v>59.09</v>
      </c>
      <c r="G3977" s="37"/>
      <c r="H3977" s="37"/>
      <c r="I3977" s="37"/>
      <c r="J3977" s="71">
        <f t="shared" si="1255"/>
        <v>0</v>
      </c>
      <c r="K3977" s="107">
        <f t="shared" si="1254"/>
        <v>0</v>
      </c>
    </row>
    <row r="3978" spans="1:11" s="69" customFormat="1" ht="12" customHeight="1">
      <c r="A3978" s="28" t="s">
        <v>2319</v>
      </c>
      <c r="B3978" s="76" t="s">
        <v>2318</v>
      </c>
      <c r="C3978" s="26">
        <v>18.57</v>
      </c>
      <c r="D3978" s="26">
        <v>43.33</v>
      </c>
      <c r="E3978" s="26">
        <v>59.09</v>
      </c>
      <c r="G3978" s="37"/>
      <c r="H3978" s="37"/>
      <c r="I3978" s="37"/>
      <c r="J3978" s="71">
        <f t="shared" si="1255"/>
        <v>0</v>
      </c>
      <c r="K3978" s="107">
        <f t="shared" si="1254"/>
        <v>0</v>
      </c>
    </row>
    <row r="3979" spans="1:11" s="69" customFormat="1" ht="12" customHeight="1">
      <c r="A3979" s="28" t="s">
        <v>395</v>
      </c>
      <c r="B3979" s="76" t="s">
        <v>400</v>
      </c>
      <c r="C3979" s="26">
        <v>18.57</v>
      </c>
      <c r="D3979" s="26">
        <v>43.33</v>
      </c>
      <c r="E3979" s="26">
        <v>59.09</v>
      </c>
      <c r="G3979" s="39"/>
      <c r="H3979" s="39"/>
      <c r="I3979" s="39"/>
      <c r="J3979" s="71">
        <f t="shared" si="1255"/>
        <v>0</v>
      </c>
      <c r="K3979" s="107">
        <f t="shared" si="1254"/>
        <v>0</v>
      </c>
    </row>
    <row r="3980" spans="1:11" s="69" customFormat="1" ht="12" customHeight="1">
      <c r="A3980" s="52"/>
      <c r="B3980" s="78"/>
      <c r="C3980" s="47" t="s">
        <v>9469</v>
      </c>
      <c r="D3980" s="20" t="s">
        <v>9470</v>
      </c>
      <c r="E3980" s="21" t="s">
        <v>9486</v>
      </c>
      <c r="F3980" s="67"/>
      <c r="G3980" s="42" t="s">
        <v>9469</v>
      </c>
      <c r="H3980" s="42" t="s">
        <v>9470</v>
      </c>
      <c r="I3980" s="42" t="s">
        <v>9486</v>
      </c>
      <c r="J3980" s="73"/>
    </row>
    <row r="3981" spans="1:11" s="69" customFormat="1" ht="12" customHeight="1">
      <c r="A3981" s="28" t="s">
        <v>401</v>
      </c>
      <c r="B3981" s="76" t="s">
        <v>392</v>
      </c>
      <c r="C3981" s="26">
        <v>21.43</v>
      </c>
      <c r="D3981" s="26">
        <v>50</v>
      </c>
      <c r="E3981" s="26">
        <v>68.180000000000007</v>
      </c>
      <c r="G3981" s="37"/>
      <c r="H3981" s="37"/>
      <c r="I3981" s="37"/>
      <c r="J3981" s="71">
        <f t="shared" ref="J3981" si="1256">(C3981*G3981)+(D3981*H3981)+(E3981*I3981)</f>
        <v>0</v>
      </c>
      <c r="K3981" s="107">
        <f t="shared" ref="K3981:K4002" si="1257">SUBTOTAL(9,G3981:I3981)</f>
        <v>0</v>
      </c>
    </row>
    <row r="3982" spans="1:11" s="69" customFormat="1" ht="12" customHeight="1">
      <c r="A3982" s="28" t="s">
        <v>402</v>
      </c>
      <c r="B3982" s="76" t="s">
        <v>396</v>
      </c>
      <c r="C3982" s="26">
        <v>21.43</v>
      </c>
      <c r="D3982" s="26">
        <v>50</v>
      </c>
      <c r="E3982" s="26">
        <v>68.180000000000007</v>
      </c>
      <c r="G3982" s="37"/>
      <c r="H3982" s="37"/>
      <c r="I3982" s="37"/>
      <c r="J3982" s="71">
        <f t="shared" ref="J3982:J4002" si="1258">(C3982*G3982)+(D3982*H3982)+(E3982*I3982)</f>
        <v>0</v>
      </c>
      <c r="K3982" s="107">
        <f t="shared" si="1257"/>
        <v>0</v>
      </c>
    </row>
    <row r="3983" spans="1:11" s="69" customFormat="1" ht="12" customHeight="1">
      <c r="A3983" s="28" t="s">
        <v>9011</v>
      </c>
      <c r="B3983" s="76" t="s">
        <v>9007</v>
      </c>
      <c r="C3983" s="26">
        <v>21.43</v>
      </c>
      <c r="D3983" s="26">
        <v>50</v>
      </c>
      <c r="E3983" s="26">
        <v>68.180000000000007</v>
      </c>
      <c r="G3983" s="37"/>
      <c r="H3983" s="37"/>
      <c r="I3983" s="37"/>
      <c r="J3983" s="71">
        <f t="shared" si="1258"/>
        <v>0</v>
      </c>
      <c r="K3983" s="107">
        <f t="shared" si="1257"/>
        <v>0</v>
      </c>
    </row>
    <row r="3984" spans="1:11" s="69" customFormat="1" ht="12" customHeight="1">
      <c r="A3984" s="28" t="s">
        <v>9012</v>
      </c>
      <c r="B3984" s="76" t="s">
        <v>9010</v>
      </c>
      <c r="C3984" s="26">
        <v>21.43</v>
      </c>
      <c r="D3984" s="26">
        <v>50</v>
      </c>
      <c r="E3984" s="26">
        <v>68.180000000000007</v>
      </c>
      <c r="G3984" s="37"/>
      <c r="H3984" s="37"/>
      <c r="I3984" s="37"/>
      <c r="J3984" s="71">
        <f t="shared" si="1258"/>
        <v>0</v>
      </c>
      <c r="K3984" s="107">
        <f t="shared" si="1257"/>
        <v>0</v>
      </c>
    </row>
    <row r="3985" spans="1:11" s="69" customFormat="1" ht="12" customHeight="1">
      <c r="A3985" s="28" t="s">
        <v>403</v>
      </c>
      <c r="B3985" s="76" t="s">
        <v>398</v>
      </c>
      <c r="C3985" s="26">
        <v>21.43</v>
      </c>
      <c r="D3985" s="26">
        <v>50</v>
      </c>
      <c r="E3985" s="26">
        <v>68.180000000000007</v>
      </c>
      <c r="G3985" s="37"/>
      <c r="H3985" s="37"/>
      <c r="I3985" s="37"/>
      <c r="J3985" s="71">
        <f t="shared" si="1258"/>
        <v>0</v>
      </c>
      <c r="K3985" s="107">
        <f t="shared" si="1257"/>
        <v>0</v>
      </c>
    </row>
    <row r="3986" spans="1:11" s="69" customFormat="1" ht="12" customHeight="1">
      <c r="A3986" s="28" t="s">
        <v>9014</v>
      </c>
      <c r="B3986" s="76" t="s">
        <v>9013</v>
      </c>
      <c r="C3986" s="26">
        <v>21.43</v>
      </c>
      <c r="D3986" s="26">
        <v>50</v>
      </c>
      <c r="E3986" s="26">
        <v>68.180000000000007</v>
      </c>
      <c r="G3986" s="37"/>
      <c r="H3986" s="37"/>
      <c r="I3986" s="37"/>
      <c r="J3986" s="71">
        <f t="shared" si="1258"/>
        <v>0</v>
      </c>
      <c r="K3986" s="107">
        <f t="shared" si="1257"/>
        <v>0</v>
      </c>
    </row>
    <row r="3987" spans="1:11" s="69" customFormat="1" ht="12" customHeight="1">
      <c r="A3987" s="28" t="s">
        <v>9015</v>
      </c>
      <c r="B3987" s="76" t="s">
        <v>9695</v>
      </c>
      <c r="C3987" s="26">
        <v>21.43</v>
      </c>
      <c r="D3987" s="26">
        <v>50</v>
      </c>
      <c r="E3987" s="26">
        <v>68.180000000000007</v>
      </c>
      <c r="G3987" s="37"/>
      <c r="H3987" s="37"/>
      <c r="I3987" s="37"/>
      <c r="J3987" s="71">
        <f t="shared" si="1258"/>
        <v>0</v>
      </c>
      <c r="K3987" s="107">
        <f t="shared" si="1257"/>
        <v>0</v>
      </c>
    </row>
    <row r="3988" spans="1:11" s="69" customFormat="1" ht="12" customHeight="1">
      <c r="A3988" s="28" t="s">
        <v>9016</v>
      </c>
      <c r="B3988" s="76" t="s">
        <v>9696</v>
      </c>
      <c r="C3988" s="26">
        <v>21.43</v>
      </c>
      <c r="D3988" s="26">
        <v>50</v>
      </c>
      <c r="E3988" s="26">
        <v>68.180000000000007</v>
      </c>
      <c r="G3988" s="37"/>
      <c r="H3988" s="37"/>
      <c r="I3988" s="37"/>
      <c r="J3988" s="71">
        <f t="shared" si="1258"/>
        <v>0</v>
      </c>
      <c r="K3988" s="107">
        <f t="shared" si="1257"/>
        <v>0</v>
      </c>
    </row>
    <row r="3989" spans="1:11" s="69" customFormat="1" ht="12" customHeight="1">
      <c r="A3989" s="28" t="s">
        <v>9017</v>
      </c>
      <c r="B3989" s="76" t="s">
        <v>9697</v>
      </c>
      <c r="C3989" s="26">
        <v>21.43</v>
      </c>
      <c r="D3989" s="26">
        <v>50</v>
      </c>
      <c r="E3989" s="26">
        <v>68.180000000000007</v>
      </c>
      <c r="G3989" s="37"/>
      <c r="H3989" s="37"/>
      <c r="I3989" s="37"/>
      <c r="J3989" s="71">
        <f t="shared" si="1258"/>
        <v>0</v>
      </c>
      <c r="K3989" s="107">
        <f t="shared" si="1257"/>
        <v>0</v>
      </c>
    </row>
    <row r="3990" spans="1:11" s="69" customFormat="1" ht="12" customHeight="1">
      <c r="A3990" s="28" t="s">
        <v>6425</v>
      </c>
      <c r="B3990" s="76" t="s">
        <v>3396</v>
      </c>
      <c r="C3990" s="26">
        <v>21.43</v>
      </c>
      <c r="D3990" s="26">
        <v>50</v>
      </c>
      <c r="E3990" s="26">
        <v>68.180000000000007</v>
      </c>
      <c r="G3990" s="37"/>
      <c r="H3990" s="37"/>
      <c r="I3990" s="37"/>
      <c r="J3990" s="71">
        <f t="shared" si="1258"/>
        <v>0</v>
      </c>
      <c r="K3990" s="107">
        <f t="shared" si="1257"/>
        <v>0</v>
      </c>
    </row>
    <row r="3991" spans="1:11" s="69" customFormat="1" ht="12" customHeight="1">
      <c r="A3991" s="28" t="s">
        <v>9018</v>
      </c>
      <c r="B3991" s="76" t="s">
        <v>9698</v>
      </c>
      <c r="C3991" s="26">
        <v>21.43</v>
      </c>
      <c r="D3991" s="26">
        <v>50</v>
      </c>
      <c r="E3991" s="26">
        <v>68.180000000000007</v>
      </c>
      <c r="G3991" s="37"/>
      <c r="H3991" s="37"/>
      <c r="I3991" s="37"/>
      <c r="J3991" s="71">
        <f t="shared" si="1258"/>
        <v>0</v>
      </c>
      <c r="K3991" s="107">
        <f t="shared" si="1257"/>
        <v>0</v>
      </c>
    </row>
    <row r="3992" spans="1:11" s="69" customFormat="1" ht="12" customHeight="1">
      <c r="A3992" s="28" t="s">
        <v>9020</v>
      </c>
      <c r="B3992" s="76" t="s">
        <v>9699</v>
      </c>
      <c r="C3992" s="26">
        <v>21.43</v>
      </c>
      <c r="D3992" s="26">
        <v>50</v>
      </c>
      <c r="E3992" s="26">
        <v>68.180000000000007</v>
      </c>
      <c r="G3992" s="37"/>
      <c r="H3992" s="37"/>
      <c r="I3992" s="37"/>
      <c r="J3992" s="71">
        <f t="shared" si="1258"/>
        <v>0</v>
      </c>
      <c r="K3992" s="107">
        <f t="shared" si="1257"/>
        <v>0</v>
      </c>
    </row>
    <row r="3993" spans="1:11" s="69" customFormat="1" ht="12" customHeight="1">
      <c r="A3993" s="28" t="s">
        <v>9019</v>
      </c>
      <c r="B3993" s="76" t="s">
        <v>9694</v>
      </c>
      <c r="C3993" s="26">
        <v>21.43</v>
      </c>
      <c r="D3993" s="26">
        <v>50</v>
      </c>
      <c r="E3993" s="26">
        <v>68.180000000000007</v>
      </c>
      <c r="G3993" s="37"/>
      <c r="H3993" s="37"/>
      <c r="I3993" s="37"/>
      <c r="J3993" s="71">
        <f t="shared" si="1258"/>
        <v>0</v>
      </c>
      <c r="K3993" s="107">
        <f t="shared" si="1257"/>
        <v>0</v>
      </c>
    </row>
    <row r="3994" spans="1:11" s="69" customFormat="1" ht="12" customHeight="1">
      <c r="A3994" s="28" t="s">
        <v>7993</v>
      </c>
      <c r="B3994" s="76" t="s">
        <v>3265</v>
      </c>
      <c r="C3994" s="26">
        <v>21.43</v>
      </c>
      <c r="D3994" s="26">
        <v>50</v>
      </c>
      <c r="E3994" s="26">
        <v>68.180000000000007</v>
      </c>
      <c r="G3994" s="37"/>
      <c r="H3994" s="37"/>
      <c r="I3994" s="37"/>
      <c r="J3994" s="71">
        <f t="shared" si="1258"/>
        <v>0</v>
      </c>
      <c r="K3994" s="107">
        <f t="shared" si="1257"/>
        <v>0</v>
      </c>
    </row>
    <row r="3995" spans="1:11" s="69" customFormat="1" ht="12" customHeight="1">
      <c r="A3995" s="28" t="s">
        <v>6048</v>
      </c>
      <c r="B3995" s="76" t="s">
        <v>3276</v>
      </c>
      <c r="C3995" s="26">
        <v>21.43</v>
      </c>
      <c r="D3995" s="26">
        <v>50</v>
      </c>
      <c r="E3995" s="26">
        <v>68.180000000000007</v>
      </c>
      <c r="G3995" s="37"/>
      <c r="H3995" s="37"/>
      <c r="I3995" s="37"/>
      <c r="J3995" s="71">
        <f t="shared" si="1258"/>
        <v>0</v>
      </c>
      <c r="K3995" s="107">
        <f t="shared" si="1257"/>
        <v>0</v>
      </c>
    </row>
    <row r="3996" spans="1:11" s="69" customFormat="1" ht="12" customHeight="1">
      <c r="A3996" s="28" t="s">
        <v>6047</v>
      </c>
      <c r="B3996" s="76" t="s">
        <v>3274</v>
      </c>
      <c r="C3996" s="26">
        <v>21.43</v>
      </c>
      <c r="D3996" s="26">
        <v>50</v>
      </c>
      <c r="E3996" s="26">
        <v>68.180000000000007</v>
      </c>
      <c r="G3996" s="37"/>
      <c r="H3996" s="37"/>
      <c r="I3996" s="37"/>
      <c r="J3996" s="71">
        <f t="shared" si="1258"/>
        <v>0</v>
      </c>
      <c r="K3996" s="107">
        <f t="shared" si="1257"/>
        <v>0</v>
      </c>
    </row>
    <row r="3997" spans="1:11" s="69" customFormat="1" ht="12" customHeight="1">
      <c r="A3997" s="28" t="s">
        <v>6045</v>
      </c>
      <c r="B3997" s="76" t="s">
        <v>3270</v>
      </c>
      <c r="C3997" s="26">
        <v>21.43</v>
      </c>
      <c r="D3997" s="26">
        <v>50</v>
      </c>
      <c r="E3997" s="26">
        <v>68.180000000000007</v>
      </c>
      <c r="G3997" s="37"/>
      <c r="H3997" s="37"/>
      <c r="I3997" s="37"/>
      <c r="J3997" s="71">
        <f t="shared" si="1258"/>
        <v>0</v>
      </c>
      <c r="K3997" s="107">
        <f t="shared" si="1257"/>
        <v>0</v>
      </c>
    </row>
    <row r="3998" spans="1:11" s="69" customFormat="1" ht="12" customHeight="1">
      <c r="A3998" s="28" t="s">
        <v>404</v>
      </c>
      <c r="B3998" s="76" t="s">
        <v>3269</v>
      </c>
      <c r="C3998" s="26">
        <v>21.43</v>
      </c>
      <c r="D3998" s="26">
        <v>50</v>
      </c>
      <c r="E3998" s="26">
        <v>68.180000000000007</v>
      </c>
      <c r="G3998" s="37"/>
      <c r="H3998" s="37"/>
      <c r="I3998" s="37"/>
      <c r="J3998" s="71">
        <f t="shared" si="1258"/>
        <v>0</v>
      </c>
      <c r="K3998" s="107">
        <f t="shared" si="1257"/>
        <v>0</v>
      </c>
    </row>
    <row r="3999" spans="1:11" s="69" customFormat="1" ht="12" customHeight="1">
      <c r="A3999" s="28" t="s">
        <v>6046</v>
      </c>
      <c r="B3999" s="76" t="s">
        <v>3272</v>
      </c>
      <c r="C3999" s="26">
        <v>21.43</v>
      </c>
      <c r="D3999" s="26">
        <v>50</v>
      </c>
      <c r="E3999" s="26">
        <v>68.180000000000007</v>
      </c>
      <c r="G3999" s="37"/>
      <c r="H3999" s="37"/>
      <c r="I3999" s="37"/>
      <c r="J3999" s="71">
        <f t="shared" si="1258"/>
        <v>0</v>
      </c>
      <c r="K3999" s="107">
        <f t="shared" si="1257"/>
        <v>0</v>
      </c>
    </row>
    <row r="4000" spans="1:11" s="69" customFormat="1" ht="12" customHeight="1">
      <c r="A4000" s="28" t="s">
        <v>6044</v>
      </c>
      <c r="B4000" s="76" t="s">
        <v>3267</v>
      </c>
      <c r="C4000" s="26">
        <v>21.43</v>
      </c>
      <c r="D4000" s="26">
        <v>50</v>
      </c>
      <c r="E4000" s="26">
        <v>68.180000000000007</v>
      </c>
      <c r="G4000" s="37"/>
      <c r="H4000" s="37"/>
      <c r="I4000" s="37"/>
      <c r="J4000" s="71">
        <f t="shared" si="1258"/>
        <v>0</v>
      </c>
      <c r="K4000" s="107">
        <f t="shared" si="1257"/>
        <v>0</v>
      </c>
    </row>
    <row r="4001" spans="1:11" s="69" customFormat="1" ht="12" customHeight="1">
      <c r="A4001" s="28" t="s">
        <v>6049</v>
      </c>
      <c r="B4001" s="76" t="s">
        <v>2318</v>
      </c>
      <c r="C4001" s="26">
        <v>21.43</v>
      </c>
      <c r="D4001" s="26">
        <v>50</v>
      </c>
      <c r="E4001" s="26">
        <v>68.180000000000007</v>
      </c>
      <c r="G4001" s="37"/>
      <c r="H4001" s="37"/>
      <c r="I4001" s="37"/>
      <c r="J4001" s="71">
        <f t="shared" si="1258"/>
        <v>0</v>
      </c>
      <c r="K4001" s="107">
        <f t="shared" si="1257"/>
        <v>0</v>
      </c>
    </row>
    <row r="4002" spans="1:11" s="69" customFormat="1" ht="12" customHeight="1">
      <c r="A4002" s="28" t="s">
        <v>405</v>
      </c>
      <c r="B4002" s="76" t="s">
        <v>400</v>
      </c>
      <c r="C4002" s="26">
        <v>21.43</v>
      </c>
      <c r="D4002" s="26">
        <v>50</v>
      </c>
      <c r="E4002" s="26">
        <v>68.180000000000007</v>
      </c>
      <c r="G4002" s="39"/>
      <c r="H4002" s="39"/>
      <c r="I4002" s="39"/>
      <c r="J4002" s="71">
        <f t="shared" si="1258"/>
        <v>0</v>
      </c>
      <c r="K4002" s="107">
        <f t="shared" si="1257"/>
        <v>0</v>
      </c>
    </row>
    <row r="4003" spans="1:11" s="69" customFormat="1" ht="12" customHeight="1">
      <c r="A4003" s="52"/>
      <c r="B4003" s="78"/>
      <c r="C4003" s="47" t="s">
        <v>5564</v>
      </c>
      <c r="D4003" s="20" t="s">
        <v>9480</v>
      </c>
      <c r="E4003" s="21" t="s">
        <v>9483</v>
      </c>
      <c r="F4003" s="67"/>
      <c r="G4003" s="42" t="s">
        <v>5564</v>
      </c>
      <c r="H4003" s="42" t="s">
        <v>9480</v>
      </c>
      <c r="I4003" s="42" t="s">
        <v>9483</v>
      </c>
      <c r="J4003" s="73"/>
    </row>
    <row r="4004" spans="1:11" s="69" customFormat="1" ht="12" customHeight="1">
      <c r="A4004" s="28" t="s">
        <v>7111</v>
      </c>
      <c r="B4004" s="76" t="s">
        <v>7110</v>
      </c>
      <c r="C4004" s="26">
        <v>10.29</v>
      </c>
      <c r="D4004" s="26">
        <v>24</v>
      </c>
      <c r="E4004" s="26">
        <v>32.729999999999997</v>
      </c>
      <c r="G4004" s="37"/>
      <c r="H4004" s="37"/>
      <c r="I4004" s="37"/>
      <c r="J4004" s="71">
        <f t="shared" ref="J4004:J4023" si="1259">(C4004*G4004)+(D4004*H4004)+(E4004*I4004)</f>
        <v>0</v>
      </c>
      <c r="K4004" s="107">
        <f t="shared" ref="K4004:K4023" si="1260">SUBTOTAL(9,G4004:I4004)</f>
        <v>0</v>
      </c>
    </row>
    <row r="4005" spans="1:11" s="69" customFormat="1" ht="12" customHeight="1">
      <c r="A4005" s="28" t="s">
        <v>4989</v>
      </c>
      <c r="B4005" s="76" t="s">
        <v>4981</v>
      </c>
      <c r="C4005" s="26">
        <v>10.29</v>
      </c>
      <c r="D4005" s="26">
        <v>24</v>
      </c>
      <c r="E4005" s="26">
        <v>32.729999999999997</v>
      </c>
      <c r="G4005" s="37"/>
      <c r="H4005" s="37"/>
      <c r="I4005" s="37"/>
      <c r="J4005" s="71">
        <f t="shared" si="1259"/>
        <v>0</v>
      </c>
      <c r="K4005" s="107">
        <f t="shared" si="1260"/>
        <v>0</v>
      </c>
    </row>
    <row r="4006" spans="1:11" s="69" customFormat="1" ht="12" customHeight="1">
      <c r="A4006" s="28" t="s">
        <v>3151</v>
      </c>
      <c r="B4006" s="76" t="s">
        <v>3150</v>
      </c>
      <c r="C4006" s="26">
        <v>10.29</v>
      </c>
      <c r="D4006" s="26">
        <v>24</v>
      </c>
      <c r="E4006" s="26">
        <v>32.729999999999997</v>
      </c>
      <c r="G4006" s="37"/>
      <c r="H4006" s="37"/>
      <c r="I4006" s="37"/>
      <c r="J4006" s="71">
        <f t="shared" si="1259"/>
        <v>0</v>
      </c>
      <c r="K4006" s="107">
        <f t="shared" si="1260"/>
        <v>0</v>
      </c>
    </row>
    <row r="4007" spans="1:11" s="69" customFormat="1" ht="12" customHeight="1">
      <c r="A4007" s="28" t="s">
        <v>6854</v>
      </c>
      <c r="B4007" s="76" t="s">
        <v>6853</v>
      </c>
      <c r="C4007" s="26">
        <v>10.29</v>
      </c>
      <c r="D4007" s="26">
        <v>24</v>
      </c>
      <c r="E4007" s="26">
        <v>32.729999999999997</v>
      </c>
      <c r="G4007" s="37"/>
      <c r="H4007" s="37"/>
      <c r="I4007" s="37"/>
      <c r="J4007" s="71">
        <f t="shared" si="1259"/>
        <v>0</v>
      </c>
      <c r="K4007" s="107">
        <f t="shared" si="1260"/>
        <v>0</v>
      </c>
    </row>
    <row r="4008" spans="1:11" s="69" customFormat="1" ht="12" customHeight="1">
      <c r="A4008" s="28" t="s">
        <v>3149</v>
      </c>
      <c r="B4008" s="76" t="s">
        <v>3148</v>
      </c>
      <c r="C4008" s="26">
        <v>10.29</v>
      </c>
      <c r="D4008" s="26">
        <v>24</v>
      </c>
      <c r="E4008" s="26">
        <v>32.729999999999997</v>
      </c>
      <c r="G4008" s="37"/>
      <c r="H4008" s="37"/>
      <c r="I4008" s="37"/>
      <c r="J4008" s="71">
        <f t="shared" si="1259"/>
        <v>0</v>
      </c>
      <c r="K4008" s="107">
        <f t="shared" si="1260"/>
        <v>0</v>
      </c>
    </row>
    <row r="4009" spans="1:11" s="69" customFormat="1" ht="12" customHeight="1">
      <c r="A4009" s="28" t="s">
        <v>5179</v>
      </c>
      <c r="B4009" s="76" t="s">
        <v>5178</v>
      </c>
      <c r="C4009" s="26">
        <v>10.29</v>
      </c>
      <c r="D4009" s="26">
        <v>24</v>
      </c>
      <c r="E4009" s="26">
        <v>32.729999999999997</v>
      </c>
      <c r="G4009" s="37"/>
      <c r="H4009" s="37"/>
      <c r="I4009" s="37"/>
      <c r="J4009" s="71">
        <f t="shared" si="1259"/>
        <v>0</v>
      </c>
      <c r="K4009" s="107">
        <f t="shared" si="1260"/>
        <v>0</v>
      </c>
    </row>
    <row r="4010" spans="1:11" s="69" customFormat="1" ht="12" customHeight="1">
      <c r="A4010" s="28" t="s">
        <v>6416</v>
      </c>
      <c r="B4010" s="76" t="s">
        <v>6415</v>
      </c>
      <c r="C4010" s="26">
        <v>10.29</v>
      </c>
      <c r="D4010" s="26">
        <v>24</v>
      </c>
      <c r="E4010" s="26">
        <v>32.729999999999997</v>
      </c>
      <c r="G4010" s="37"/>
      <c r="H4010" s="37"/>
      <c r="I4010" s="37"/>
      <c r="J4010" s="71">
        <f t="shared" si="1259"/>
        <v>0</v>
      </c>
      <c r="K4010" s="107">
        <f t="shared" si="1260"/>
        <v>0</v>
      </c>
    </row>
    <row r="4011" spans="1:11" s="69" customFormat="1" ht="12" customHeight="1">
      <c r="A4011" s="28" t="s">
        <v>5001</v>
      </c>
      <c r="B4011" s="76" t="s">
        <v>9566</v>
      </c>
      <c r="C4011" s="26">
        <v>10.29</v>
      </c>
      <c r="D4011" s="26">
        <v>24</v>
      </c>
      <c r="E4011" s="26">
        <v>32.729999999999997</v>
      </c>
      <c r="G4011" s="37"/>
      <c r="H4011" s="37"/>
      <c r="I4011" s="37"/>
      <c r="J4011" s="71">
        <f t="shared" si="1259"/>
        <v>0</v>
      </c>
      <c r="K4011" s="107">
        <f t="shared" si="1260"/>
        <v>0</v>
      </c>
    </row>
    <row r="4012" spans="1:11" s="69" customFormat="1" ht="12" customHeight="1">
      <c r="A4012" s="28" t="s">
        <v>2927</v>
      </c>
      <c r="B4012" s="76" t="s">
        <v>7114</v>
      </c>
      <c r="C4012" s="26">
        <v>10.29</v>
      </c>
      <c r="D4012" s="26">
        <v>24</v>
      </c>
      <c r="E4012" s="26">
        <v>32.729999999999997</v>
      </c>
      <c r="G4012" s="37"/>
      <c r="H4012" s="37"/>
      <c r="I4012" s="37"/>
      <c r="J4012" s="71">
        <f t="shared" si="1259"/>
        <v>0</v>
      </c>
      <c r="K4012" s="107">
        <f t="shared" si="1260"/>
        <v>0</v>
      </c>
    </row>
    <row r="4013" spans="1:11" s="69" customFormat="1" ht="12" customHeight="1">
      <c r="A4013" s="28" t="s">
        <v>5003</v>
      </c>
      <c r="B4013" s="76" t="s">
        <v>5002</v>
      </c>
      <c r="C4013" s="26">
        <v>10.29</v>
      </c>
      <c r="D4013" s="26">
        <v>24</v>
      </c>
      <c r="E4013" s="26">
        <v>32.729999999999997</v>
      </c>
      <c r="G4013" s="37"/>
      <c r="H4013" s="37"/>
      <c r="I4013" s="37"/>
      <c r="J4013" s="71">
        <f t="shared" si="1259"/>
        <v>0</v>
      </c>
      <c r="K4013" s="107">
        <f t="shared" si="1260"/>
        <v>0</v>
      </c>
    </row>
    <row r="4014" spans="1:11" s="69" customFormat="1" ht="12" customHeight="1">
      <c r="A4014" s="28" t="s">
        <v>7113</v>
      </c>
      <c r="B4014" s="76" t="s">
        <v>7112</v>
      </c>
      <c r="C4014" s="26">
        <v>10.29</v>
      </c>
      <c r="D4014" s="26">
        <v>24</v>
      </c>
      <c r="E4014" s="26">
        <v>32.729999999999997</v>
      </c>
      <c r="G4014" s="37"/>
      <c r="H4014" s="37"/>
      <c r="I4014" s="37"/>
      <c r="J4014" s="71">
        <f t="shared" si="1259"/>
        <v>0</v>
      </c>
      <c r="K4014" s="107">
        <f t="shared" si="1260"/>
        <v>0</v>
      </c>
    </row>
    <row r="4015" spans="1:11" s="69" customFormat="1" ht="12" customHeight="1">
      <c r="A4015" s="28" t="s">
        <v>3145</v>
      </c>
      <c r="B4015" s="76" t="s">
        <v>3144</v>
      </c>
      <c r="C4015" s="26">
        <v>10.29</v>
      </c>
      <c r="D4015" s="26">
        <v>24</v>
      </c>
      <c r="E4015" s="26">
        <v>32.729999999999997</v>
      </c>
      <c r="G4015" s="37"/>
      <c r="H4015" s="37"/>
      <c r="I4015" s="37"/>
      <c r="J4015" s="71">
        <f t="shared" si="1259"/>
        <v>0</v>
      </c>
      <c r="K4015" s="107">
        <f t="shared" si="1260"/>
        <v>0</v>
      </c>
    </row>
    <row r="4016" spans="1:11" s="69" customFormat="1" ht="12" customHeight="1">
      <c r="A4016" s="28" t="s">
        <v>4991</v>
      </c>
      <c r="B4016" s="76" t="s">
        <v>4990</v>
      </c>
      <c r="C4016" s="26">
        <v>10.29</v>
      </c>
      <c r="D4016" s="26">
        <v>24</v>
      </c>
      <c r="E4016" s="26">
        <v>32.729999999999997</v>
      </c>
      <c r="G4016" s="37"/>
      <c r="H4016" s="37"/>
      <c r="I4016" s="37"/>
      <c r="J4016" s="71">
        <f t="shared" si="1259"/>
        <v>0</v>
      </c>
      <c r="K4016" s="107">
        <f t="shared" si="1260"/>
        <v>0</v>
      </c>
    </row>
    <row r="4017" spans="1:11" s="69" customFormat="1" ht="12" customHeight="1">
      <c r="A4017" s="28" t="s">
        <v>6852</v>
      </c>
      <c r="B4017" s="76" t="s">
        <v>6851</v>
      </c>
      <c r="C4017" s="26">
        <v>10.29</v>
      </c>
      <c r="D4017" s="26">
        <v>24</v>
      </c>
      <c r="E4017" s="26">
        <v>32.729999999999997</v>
      </c>
      <c r="G4017" s="37"/>
      <c r="H4017" s="37"/>
      <c r="I4017" s="37"/>
      <c r="J4017" s="71">
        <f t="shared" si="1259"/>
        <v>0</v>
      </c>
      <c r="K4017" s="107">
        <f t="shared" si="1260"/>
        <v>0</v>
      </c>
    </row>
    <row r="4018" spans="1:11" s="69" customFormat="1" ht="12" customHeight="1">
      <c r="A4018" s="28" t="s">
        <v>5005</v>
      </c>
      <c r="B4018" s="76" t="s">
        <v>5004</v>
      </c>
      <c r="C4018" s="26">
        <v>10.29</v>
      </c>
      <c r="D4018" s="26">
        <v>24</v>
      </c>
      <c r="E4018" s="26">
        <v>32.729999999999997</v>
      </c>
      <c r="G4018" s="37"/>
      <c r="H4018" s="37"/>
      <c r="I4018" s="37"/>
      <c r="J4018" s="71">
        <f t="shared" si="1259"/>
        <v>0</v>
      </c>
      <c r="K4018" s="107">
        <f t="shared" si="1260"/>
        <v>0</v>
      </c>
    </row>
    <row r="4019" spans="1:11" s="69" customFormat="1" ht="12" customHeight="1">
      <c r="A4019" s="28" t="s">
        <v>3147</v>
      </c>
      <c r="B4019" s="76" t="s">
        <v>3146</v>
      </c>
      <c r="C4019" s="26">
        <v>10.29</v>
      </c>
      <c r="D4019" s="26">
        <v>24</v>
      </c>
      <c r="E4019" s="26">
        <v>32.729999999999997</v>
      </c>
      <c r="G4019" s="37"/>
      <c r="H4019" s="37"/>
      <c r="I4019" s="37"/>
      <c r="J4019" s="71">
        <f t="shared" si="1259"/>
        <v>0</v>
      </c>
      <c r="K4019" s="107">
        <f t="shared" si="1260"/>
        <v>0</v>
      </c>
    </row>
    <row r="4020" spans="1:11" s="69" customFormat="1" ht="12" customHeight="1">
      <c r="A4020" s="28" t="s">
        <v>5189</v>
      </c>
      <c r="B4020" s="76" t="s">
        <v>5188</v>
      </c>
      <c r="C4020" s="26">
        <v>10.29</v>
      </c>
      <c r="D4020" s="26">
        <v>24</v>
      </c>
      <c r="E4020" s="26">
        <v>32.729999999999997</v>
      </c>
      <c r="G4020" s="37"/>
      <c r="H4020" s="37"/>
      <c r="I4020" s="37"/>
      <c r="J4020" s="71">
        <f t="shared" si="1259"/>
        <v>0</v>
      </c>
      <c r="K4020" s="107">
        <f t="shared" si="1260"/>
        <v>0</v>
      </c>
    </row>
    <row r="4021" spans="1:11" s="69" customFormat="1" ht="12" customHeight="1">
      <c r="A4021" s="28" t="s">
        <v>2929</v>
      </c>
      <c r="B4021" s="76" t="s">
        <v>2928</v>
      </c>
      <c r="C4021" s="26">
        <v>10.29</v>
      </c>
      <c r="D4021" s="26">
        <v>24</v>
      </c>
      <c r="E4021" s="26">
        <v>32.729999999999997</v>
      </c>
      <c r="G4021" s="37"/>
      <c r="H4021" s="37"/>
      <c r="I4021" s="37"/>
      <c r="J4021" s="71">
        <f t="shared" si="1259"/>
        <v>0</v>
      </c>
      <c r="K4021" s="107">
        <f t="shared" si="1260"/>
        <v>0</v>
      </c>
    </row>
    <row r="4022" spans="1:11" s="69" customFormat="1" ht="12" customHeight="1">
      <c r="A4022" s="28" t="s">
        <v>5187</v>
      </c>
      <c r="B4022" s="76" t="s">
        <v>5186</v>
      </c>
      <c r="C4022" s="26">
        <v>10.29</v>
      </c>
      <c r="D4022" s="26">
        <v>24</v>
      </c>
      <c r="E4022" s="26">
        <v>32.729999999999997</v>
      </c>
      <c r="G4022" s="37"/>
      <c r="H4022" s="37"/>
      <c r="I4022" s="37"/>
      <c r="J4022" s="71">
        <f t="shared" si="1259"/>
        <v>0</v>
      </c>
      <c r="K4022" s="107">
        <f t="shared" si="1260"/>
        <v>0</v>
      </c>
    </row>
    <row r="4023" spans="1:11" s="69" customFormat="1" ht="12" customHeight="1">
      <c r="A4023" s="28" t="s">
        <v>3121</v>
      </c>
      <c r="B4023" s="76" t="s">
        <v>3120</v>
      </c>
      <c r="C4023" s="26">
        <v>10.29</v>
      </c>
      <c r="D4023" s="26">
        <v>24</v>
      </c>
      <c r="E4023" s="26">
        <v>32.729999999999997</v>
      </c>
      <c r="G4023" s="39"/>
      <c r="H4023" s="39"/>
      <c r="I4023" s="39"/>
      <c r="J4023" s="71">
        <f t="shared" si="1259"/>
        <v>0</v>
      </c>
      <c r="K4023" s="107">
        <f t="shared" si="1260"/>
        <v>0</v>
      </c>
    </row>
    <row r="4024" spans="1:11" s="69" customFormat="1" ht="12" customHeight="1">
      <c r="A4024" s="52"/>
      <c r="B4024" s="77"/>
      <c r="C4024" s="47" t="s">
        <v>9469</v>
      </c>
      <c r="D4024" s="20" t="s">
        <v>9470</v>
      </c>
      <c r="E4024" s="21" t="s">
        <v>9486</v>
      </c>
      <c r="F4024" s="67"/>
      <c r="G4024" s="42" t="s">
        <v>9469</v>
      </c>
      <c r="H4024" s="42" t="s">
        <v>9470</v>
      </c>
      <c r="I4024" s="42" t="s">
        <v>9486</v>
      </c>
      <c r="J4024" s="73"/>
    </row>
    <row r="4025" spans="1:11" s="69" customFormat="1" ht="12" customHeight="1">
      <c r="A4025" s="28" t="s">
        <v>6418</v>
      </c>
      <c r="B4025" s="76" t="s">
        <v>7110</v>
      </c>
      <c r="C4025" s="26">
        <v>12.57</v>
      </c>
      <c r="D4025" s="26">
        <v>29.33</v>
      </c>
      <c r="E4025" s="26">
        <v>40</v>
      </c>
      <c r="G4025" s="37"/>
      <c r="H4025" s="37"/>
      <c r="I4025" s="37"/>
      <c r="J4025" s="71">
        <f t="shared" ref="J4025:J4044" si="1261">(C4025*G4025)+(D4025*H4025)+(E4025*I4025)</f>
        <v>0</v>
      </c>
      <c r="K4025" s="107">
        <f t="shared" ref="K4025:K4044" si="1262">SUBTOTAL(9,G4025:I4025)</f>
        <v>0</v>
      </c>
    </row>
    <row r="4026" spans="1:11" s="69" customFormat="1" ht="12" customHeight="1">
      <c r="A4026" s="28" t="s">
        <v>8064</v>
      </c>
      <c r="B4026" s="76" t="s">
        <v>4981</v>
      </c>
      <c r="C4026" s="26">
        <v>12.57</v>
      </c>
      <c r="D4026" s="26">
        <v>29.33</v>
      </c>
      <c r="E4026" s="26">
        <v>40</v>
      </c>
      <c r="G4026" s="37"/>
      <c r="H4026" s="37"/>
      <c r="I4026" s="37"/>
      <c r="J4026" s="71">
        <f t="shared" si="1261"/>
        <v>0</v>
      </c>
      <c r="K4026" s="107">
        <f t="shared" si="1262"/>
        <v>0</v>
      </c>
    </row>
    <row r="4027" spans="1:11" s="69" customFormat="1" ht="12" customHeight="1">
      <c r="A4027" s="28" t="s">
        <v>5880</v>
      </c>
      <c r="B4027" s="76" t="s">
        <v>3150</v>
      </c>
      <c r="C4027" s="26">
        <v>12.57</v>
      </c>
      <c r="D4027" s="26">
        <v>29.33</v>
      </c>
      <c r="E4027" s="26">
        <v>40</v>
      </c>
      <c r="G4027" s="37"/>
      <c r="H4027" s="37"/>
      <c r="I4027" s="37"/>
      <c r="J4027" s="71">
        <f t="shared" si="1261"/>
        <v>0</v>
      </c>
      <c r="K4027" s="107">
        <f t="shared" si="1262"/>
        <v>0</v>
      </c>
    </row>
    <row r="4028" spans="1:11" s="69" customFormat="1" ht="12" customHeight="1">
      <c r="A4028" s="28" t="s">
        <v>6423</v>
      </c>
      <c r="B4028" s="76" t="s">
        <v>6853</v>
      </c>
      <c r="C4028" s="26">
        <v>12.57</v>
      </c>
      <c r="D4028" s="26">
        <v>29.33</v>
      </c>
      <c r="E4028" s="26">
        <v>40</v>
      </c>
      <c r="G4028" s="37"/>
      <c r="H4028" s="37"/>
      <c r="I4028" s="37"/>
      <c r="J4028" s="71">
        <f t="shared" si="1261"/>
        <v>0</v>
      </c>
      <c r="K4028" s="107">
        <f t="shared" si="1262"/>
        <v>0</v>
      </c>
    </row>
    <row r="4029" spans="1:11" s="69" customFormat="1" ht="12" customHeight="1">
      <c r="A4029" s="28" t="s">
        <v>5879</v>
      </c>
      <c r="B4029" s="76" t="s">
        <v>3148</v>
      </c>
      <c r="C4029" s="26">
        <v>12.57</v>
      </c>
      <c r="D4029" s="26">
        <v>29.33</v>
      </c>
      <c r="E4029" s="26">
        <v>40</v>
      </c>
      <c r="G4029" s="37"/>
      <c r="H4029" s="37"/>
      <c r="I4029" s="37"/>
      <c r="J4029" s="71">
        <f t="shared" si="1261"/>
        <v>0</v>
      </c>
      <c r="K4029" s="107">
        <f t="shared" si="1262"/>
        <v>0</v>
      </c>
    </row>
    <row r="4030" spans="1:11" s="69" customFormat="1" ht="12" customHeight="1">
      <c r="A4030" s="28" t="s">
        <v>5881</v>
      </c>
      <c r="B4030" s="76" t="s">
        <v>5178</v>
      </c>
      <c r="C4030" s="26">
        <v>12.57</v>
      </c>
      <c r="D4030" s="26">
        <v>29.33</v>
      </c>
      <c r="E4030" s="26">
        <v>40</v>
      </c>
      <c r="G4030" s="37"/>
      <c r="H4030" s="37"/>
      <c r="I4030" s="37"/>
      <c r="J4030" s="71">
        <f t="shared" si="1261"/>
        <v>0</v>
      </c>
      <c r="K4030" s="107">
        <f t="shared" si="1262"/>
        <v>0</v>
      </c>
    </row>
    <row r="4031" spans="1:11" s="69" customFormat="1" ht="12" customHeight="1">
      <c r="A4031" s="28" t="s">
        <v>6417</v>
      </c>
      <c r="B4031" s="76" t="s">
        <v>6415</v>
      </c>
      <c r="C4031" s="26">
        <v>12.57</v>
      </c>
      <c r="D4031" s="26">
        <v>29.33</v>
      </c>
      <c r="E4031" s="26">
        <v>40</v>
      </c>
      <c r="G4031" s="37"/>
      <c r="H4031" s="37"/>
      <c r="I4031" s="37"/>
      <c r="J4031" s="71">
        <f t="shared" si="1261"/>
        <v>0</v>
      </c>
      <c r="K4031" s="107">
        <f t="shared" si="1262"/>
        <v>0</v>
      </c>
    </row>
    <row r="4032" spans="1:11" s="69" customFormat="1" ht="12" customHeight="1">
      <c r="A4032" s="28" t="s">
        <v>5874</v>
      </c>
      <c r="B4032" s="76" t="s">
        <v>9566</v>
      </c>
      <c r="C4032" s="26">
        <v>12.57</v>
      </c>
      <c r="D4032" s="26">
        <v>29.33</v>
      </c>
      <c r="E4032" s="26">
        <v>40</v>
      </c>
      <c r="G4032" s="37"/>
      <c r="H4032" s="37"/>
      <c r="I4032" s="37"/>
      <c r="J4032" s="71">
        <f t="shared" si="1261"/>
        <v>0</v>
      </c>
      <c r="K4032" s="107">
        <f t="shared" si="1262"/>
        <v>0</v>
      </c>
    </row>
    <row r="4033" spans="1:11" s="69" customFormat="1" ht="12" customHeight="1">
      <c r="A4033" s="28" t="s">
        <v>6420</v>
      </c>
      <c r="B4033" s="76" t="s">
        <v>7114</v>
      </c>
      <c r="C4033" s="26">
        <v>12.57</v>
      </c>
      <c r="D4033" s="26">
        <v>29.33</v>
      </c>
      <c r="E4033" s="26">
        <v>40</v>
      </c>
      <c r="G4033" s="37"/>
      <c r="H4033" s="37"/>
      <c r="I4033" s="37"/>
      <c r="J4033" s="71">
        <f t="shared" si="1261"/>
        <v>0</v>
      </c>
      <c r="K4033" s="107">
        <f t="shared" si="1262"/>
        <v>0</v>
      </c>
    </row>
    <row r="4034" spans="1:11" s="69" customFormat="1" ht="12" customHeight="1">
      <c r="A4034" s="28" t="s">
        <v>5875</v>
      </c>
      <c r="B4034" s="76" t="s">
        <v>5002</v>
      </c>
      <c r="C4034" s="26">
        <v>12.57</v>
      </c>
      <c r="D4034" s="26">
        <v>29.33</v>
      </c>
      <c r="E4034" s="26">
        <v>40</v>
      </c>
      <c r="G4034" s="37"/>
      <c r="H4034" s="37"/>
      <c r="I4034" s="37"/>
      <c r="J4034" s="71">
        <f t="shared" si="1261"/>
        <v>0</v>
      </c>
      <c r="K4034" s="107">
        <f t="shared" si="1262"/>
        <v>0</v>
      </c>
    </row>
    <row r="4035" spans="1:11" s="69" customFormat="1" ht="12" customHeight="1">
      <c r="A4035" s="28" t="s">
        <v>6419</v>
      </c>
      <c r="B4035" s="76" t="s">
        <v>7112</v>
      </c>
      <c r="C4035" s="26">
        <v>12.57</v>
      </c>
      <c r="D4035" s="26">
        <v>29.33</v>
      </c>
      <c r="E4035" s="26">
        <v>40</v>
      </c>
      <c r="G4035" s="37"/>
      <c r="H4035" s="37"/>
      <c r="I4035" s="37"/>
      <c r="J4035" s="71">
        <f t="shared" si="1261"/>
        <v>0</v>
      </c>
      <c r="K4035" s="107">
        <f t="shared" si="1262"/>
        <v>0</v>
      </c>
    </row>
    <row r="4036" spans="1:11" s="69" customFormat="1" ht="12" customHeight="1">
      <c r="A4036" s="28" t="s">
        <v>5877</v>
      </c>
      <c r="B4036" s="76" t="s">
        <v>3144</v>
      </c>
      <c r="C4036" s="26">
        <v>12.57</v>
      </c>
      <c r="D4036" s="26">
        <v>29.33</v>
      </c>
      <c r="E4036" s="26">
        <v>40</v>
      </c>
      <c r="G4036" s="37"/>
      <c r="H4036" s="37"/>
      <c r="I4036" s="37"/>
      <c r="J4036" s="71">
        <f t="shared" si="1261"/>
        <v>0</v>
      </c>
      <c r="K4036" s="107">
        <f t="shared" si="1262"/>
        <v>0</v>
      </c>
    </row>
    <row r="4037" spans="1:11" s="69" customFormat="1" ht="12" customHeight="1">
      <c r="A4037" s="28" t="s">
        <v>8065</v>
      </c>
      <c r="B4037" s="76" t="s">
        <v>4990</v>
      </c>
      <c r="C4037" s="26">
        <v>12.57</v>
      </c>
      <c r="D4037" s="26">
        <v>29.33</v>
      </c>
      <c r="E4037" s="26">
        <v>40</v>
      </c>
      <c r="G4037" s="37"/>
      <c r="H4037" s="37"/>
      <c r="I4037" s="37"/>
      <c r="J4037" s="71">
        <f t="shared" si="1261"/>
        <v>0</v>
      </c>
      <c r="K4037" s="107">
        <f t="shared" si="1262"/>
        <v>0</v>
      </c>
    </row>
    <row r="4038" spans="1:11" s="69" customFormat="1" ht="12" customHeight="1">
      <c r="A4038" s="28" t="s">
        <v>6422</v>
      </c>
      <c r="B4038" s="76" t="s">
        <v>6851</v>
      </c>
      <c r="C4038" s="26">
        <v>12.57</v>
      </c>
      <c r="D4038" s="26">
        <v>29.33</v>
      </c>
      <c r="E4038" s="26">
        <v>40</v>
      </c>
      <c r="G4038" s="37"/>
      <c r="H4038" s="37"/>
      <c r="I4038" s="37"/>
      <c r="J4038" s="71">
        <f t="shared" si="1261"/>
        <v>0</v>
      </c>
      <c r="K4038" s="107">
        <f t="shared" si="1262"/>
        <v>0</v>
      </c>
    </row>
    <row r="4039" spans="1:11" s="69" customFormat="1" ht="12" customHeight="1">
      <c r="A4039" s="28" t="s">
        <v>5876</v>
      </c>
      <c r="B4039" s="76" t="s">
        <v>5004</v>
      </c>
      <c r="C4039" s="26">
        <v>12.57</v>
      </c>
      <c r="D4039" s="26">
        <v>29.33</v>
      </c>
      <c r="E4039" s="26">
        <v>40</v>
      </c>
      <c r="G4039" s="37"/>
      <c r="H4039" s="37"/>
      <c r="I4039" s="37"/>
      <c r="J4039" s="71">
        <f t="shared" si="1261"/>
        <v>0</v>
      </c>
      <c r="K4039" s="107">
        <f t="shared" si="1262"/>
        <v>0</v>
      </c>
    </row>
    <row r="4040" spans="1:11" s="69" customFormat="1" ht="12" customHeight="1">
      <c r="A4040" s="28" t="s">
        <v>5878</v>
      </c>
      <c r="B4040" s="76" t="s">
        <v>3146</v>
      </c>
      <c r="C4040" s="26">
        <v>12.57</v>
      </c>
      <c r="D4040" s="26">
        <v>29.33</v>
      </c>
      <c r="E4040" s="26">
        <v>40</v>
      </c>
      <c r="G4040" s="37"/>
      <c r="H4040" s="37"/>
      <c r="I4040" s="37"/>
      <c r="J4040" s="71">
        <f t="shared" si="1261"/>
        <v>0</v>
      </c>
      <c r="K4040" s="107">
        <f t="shared" si="1262"/>
        <v>0</v>
      </c>
    </row>
    <row r="4041" spans="1:11" s="69" customFormat="1" ht="12" customHeight="1">
      <c r="A4041" s="28" t="s">
        <v>5873</v>
      </c>
      <c r="B4041" s="76" t="s">
        <v>5188</v>
      </c>
      <c r="C4041" s="26">
        <v>12.57</v>
      </c>
      <c r="D4041" s="26">
        <v>29.33</v>
      </c>
      <c r="E4041" s="26">
        <v>40</v>
      </c>
      <c r="G4041" s="37"/>
      <c r="H4041" s="37"/>
      <c r="I4041" s="37"/>
      <c r="J4041" s="71">
        <f t="shared" si="1261"/>
        <v>0</v>
      </c>
      <c r="K4041" s="107">
        <f t="shared" si="1262"/>
        <v>0</v>
      </c>
    </row>
    <row r="4042" spans="1:11" s="69" customFormat="1" ht="12" customHeight="1">
      <c r="A4042" s="28" t="s">
        <v>6421</v>
      </c>
      <c r="B4042" s="76" t="s">
        <v>2928</v>
      </c>
      <c r="C4042" s="26">
        <v>12.57</v>
      </c>
      <c r="D4042" s="26">
        <v>29.33</v>
      </c>
      <c r="E4042" s="26">
        <v>40</v>
      </c>
      <c r="G4042" s="37"/>
      <c r="H4042" s="37"/>
      <c r="I4042" s="37"/>
      <c r="J4042" s="71">
        <f t="shared" si="1261"/>
        <v>0</v>
      </c>
      <c r="K4042" s="107">
        <f t="shared" si="1262"/>
        <v>0</v>
      </c>
    </row>
    <row r="4043" spans="1:11" s="69" customFormat="1" ht="12" customHeight="1">
      <c r="A4043" s="28" t="s">
        <v>8066</v>
      </c>
      <c r="B4043" s="76" t="s">
        <v>5186</v>
      </c>
      <c r="C4043" s="26">
        <v>12.57</v>
      </c>
      <c r="D4043" s="26">
        <v>29.33</v>
      </c>
      <c r="E4043" s="26">
        <v>40</v>
      </c>
      <c r="G4043" s="37"/>
      <c r="H4043" s="37"/>
      <c r="I4043" s="37"/>
      <c r="J4043" s="71">
        <f t="shared" si="1261"/>
        <v>0</v>
      </c>
      <c r="K4043" s="107">
        <f t="shared" si="1262"/>
        <v>0</v>
      </c>
    </row>
    <row r="4044" spans="1:11" s="69" customFormat="1" ht="12" customHeight="1">
      <c r="A4044" s="28" t="s">
        <v>6424</v>
      </c>
      <c r="B4044" s="76" t="s">
        <v>3120</v>
      </c>
      <c r="C4044" s="26">
        <v>12.57</v>
      </c>
      <c r="D4044" s="26">
        <v>29.33</v>
      </c>
      <c r="E4044" s="26">
        <v>40</v>
      </c>
      <c r="G4044" s="39"/>
      <c r="H4044" s="39"/>
      <c r="I4044" s="39"/>
      <c r="J4044" s="71">
        <f t="shared" si="1261"/>
        <v>0</v>
      </c>
      <c r="K4044" s="107">
        <f t="shared" si="1262"/>
        <v>0</v>
      </c>
    </row>
    <row r="4045" spans="1:11" s="69" customFormat="1" ht="12" customHeight="1">
      <c r="A4045" s="52"/>
      <c r="B4045" s="77"/>
      <c r="C4045" s="47" t="s">
        <v>9468</v>
      </c>
      <c r="D4045" s="20" t="s">
        <v>9469</v>
      </c>
      <c r="E4045" s="21" t="s">
        <v>9470</v>
      </c>
      <c r="F4045" s="67"/>
      <c r="G4045" s="42" t="s">
        <v>9468</v>
      </c>
      <c r="H4045" s="42" t="s">
        <v>9469</v>
      </c>
      <c r="I4045" s="42" t="s">
        <v>9470</v>
      </c>
      <c r="J4045" s="73"/>
    </row>
    <row r="4046" spans="1:11" s="69" customFormat="1" ht="12" customHeight="1">
      <c r="A4046" s="24" t="s">
        <v>195</v>
      </c>
      <c r="B4046" s="70" t="s">
        <v>4024</v>
      </c>
      <c r="C4046" s="26">
        <v>4.24</v>
      </c>
      <c r="D4046" s="26">
        <v>6.6</v>
      </c>
      <c r="E4046" s="26">
        <v>16.2</v>
      </c>
      <c r="G4046" s="37"/>
      <c r="H4046" s="37"/>
      <c r="I4046" s="37"/>
      <c r="J4046" s="71">
        <f t="shared" ref="J4046:J4062" si="1263">(C4046*G4046)+(D4046*H4046)+(E4046*I4046)</f>
        <v>0</v>
      </c>
      <c r="K4046" s="107">
        <f t="shared" ref="K4046:K4062" si="1264">SUBTOTAL(9,G4046:I4046)</f>
        <v>0</v>
      </c>
    </row>
    <row r="4047" spans="1:11" s="69" customFormat="1" ht="12" customHeight="1">
      <c r="A4047" s="24" t="s">
        <v>3136</v>
      </c>
      <c r="B4047" s="70" t="s">
        <v>3137</v>
      </c>
      <c r="C4047" s="26">
        <v>4.24</v>
      </c>
      <c r="D4047" s="26">
        <v>6.6</v>
      </c>
      <c r="E4047" s="26">
        <v>16.2</v>
      </c>
      <c r="G4047" s="37"/>
      <c r="H4047" s="37"/>
      <c r="I4047" s="37"/>
      <c r="J4047" s="71">
        <f t="shared" si="1263"/>
        <v>0</v>
      </c>
      <c r="K4047" s="107">
        <f t="shared" si="1264"/>
        <v>0</v>
      </c>
    </row>
    <row r="4048" spans="1:11" s="69" customFormat="1" ht="12" customHeight="1">
      <c r="A4048" s="24" t="s">
        <v>194</v>
      </c>
      <c r="B4048" s="70" t="s">
        <v>4022</v>
      </c>
      <c r="C4048" s="26">
        <v>4.24</v>
      </c>
      <c r="D4048" s="26">
        <v>6.6</v>
      </c>
      <c r="E4048" s="26">
        <v>16.2</v>
      </c>
      <c r="G4048" s="37"/>
      <c r="H4048" s="37"/>
      <c r="I4048" s="37"/>
      <c r="J4048" s="71">
        <f t="shared" si="1263"/>
        <v>0</v>
      </c>
      <c r="K4048" s="107">
        <f t="shared" si="1264"/>
        <v>0</v>
      </c>
    </row>
    <row r="4049" spans="1:11" s="69" customFormat="1" ht="12" customHeight="1">
      <c r="A4049" s="24" t="s">
        <v>3522</v>
      </c>
      <c r="B4049" s="70" t="s">
        <v>3139</v>
      </c>
      <c r="C4049" s="26">
        <v>4.24</v>
      </c>
      <c r="D4049" s="26">
        <v>6.6</v>
      </c>
      <c r="E4049" s="26">
        <v>16.2</v>
      </c>
      <c r="G4049" s="37"/>
      <c r="H4049" s="37"/>
      <c r="I4049" s="37"/>
      <c r="J4049" s="71">
        <f t="shared" si="1263"/>
        <v>0</v>
      </c>
      <c r="K4049" s="107">
        <f t="shared" si="1264"/>
        <v>0</v>
      </c>
    </row>
    <row r="4050" spans="1:11" s="69" customFormat="1" ht="12" customHeight="1">
      <c r="A4050" s="24" t="s">
        <v>3523</v>
      </c>
      <c r="B4050" s="70" t="s">
        <v>4047</v>
      </c>
      <c r="C4050" s="26">
        <v>4.24</v>
      </c>
      <c r="D4050" s="26">
        <v>6.6</v>
      </c>
      <c r="E4050" s="26">
        <v>16.2</v>
      </c>
      <c r="G4050" s="37"/>
      <c r="H4050" s="37"/>
      <c r="I4050" s="37"/>
      <c r="J4050" s="71">
        <f t="shared" si="1263"/>
        <v>0</v>
      </c>
      <c r="K4050" s="107">
        <f t="shared" si="1264"/>
        <v>0</v>
      </c>
    </row>
    <row r="4051" spans="1:11" s="69" customFormat="1" ht="12" customHeight="1">
      <c r="A4051" s="24" t="s">
        <v>196</v>
      </c>
      <c r="B4051" s="70" t="s">
        <v>6621</v>
      </c>
      <c r="C4051" s="26">
        <v>4.24</v>
      </c>
      <c r="D4051" s="26">
        <v>6.6</v>
      </c>
      <c r="E4051" s="26">
        <v>16.2</v>
      </c>
      <c r="G4051" s="37"/>
      <c r="H4051" s="37"/>
      <c r="I4051" s="37"/>
      <c r="J4051" s="71">
        <f t="shared" si="1263"/>
        <v>0</v>
      </c>
      <c r="K4051" s="107">
        <f t="shared" si="1264"/>
        <v>0</v>
      </c>
    </row>
    <row r="4052" spans="1:11" s="69" customFormat="1" ht="12" customHeight="1">
      <c r="A4052" s="24" t="s">
        <v>3524</v>
      </c>
      <c r="B4052" s="70" t="s">
        <v>3004</v>
      </c>
      <c r="C4052" s="26">
        <v>4.24</v>
      </c>
      <c r="D4052" s="26">
        <v>6.6</v>
      </c>
      <c r="E4052" s="26">
        <v>16.2</v>
      </c>
      <c r="G4052" s="37"/>
      <c r="H4052" s="37"/>
      <c r="I4052" s="37"/>
      <c r="J4052" s="71">
        <f t="shared" si="1263"/>
        <v>0</v>
      </c>
      <c r="K4052" s="107">
        <f t="shared" si="1264"/>
        <v>0</v>
      </c>
    </row>
    <row r="4053" spans="1:11" s="69" customFormat="1" ht="12" customHeight="1">
      <c r="A4053" s="24" t="s">
        <v>197</v>
      </c>
      <c r="B4053" s="70" t="s">
        <v>6623</v>
      </c>
      <c r="C4053" s="26">
        <v>4.24</v>
      </c>
      <c r="D4053" s="26">
        <v>6.6</v>
      </c>
      <c r="E4053" s="26">
        <v>16.2</v>
      </c>
      <c r="G4053" s="37"/>
      <c r="H4053" s="37"/>
      <c r="I4053" s="37"/>
      <c r="J4053" s="71">
        <f t="shared" si="1263"/>
        <v>0</v>
      </c>
      <c r="K4053" s="107">
        <f t="shared" si="1264"/>
        <v>0</v>
      </c>
    </row>
    <row r="4054" spans="1:11" s="69" customFormat="1" ht="12" customHeight="1">
      <c r="A4054" s="24" t="s">
        <v>6158</v>
      </c>
      <c r="B4054" s="70" t="s">
        <v>6625</v>
      </c>
      <c r="C4054" s="26">
        <v>4.24</v>
      </c>
      <c r="D4054" s="26">
        <v>6.6</v>
      </c>
      <c r="E4054" s="26">
        <v>16.2</v>
      </c>
      <c r="G4054" s="37"/>
      <c r="H4054" s="37"/>
      <c r="I4054" s="37"/>
      <c r="J4054" s="71">
        <f t="shared" si="1263"/>
        <v>0</v>
      </c>
      <c r="K4054" s="107">
        <f t="shared" si="1264"/>
        <v>0</v>
      </c>
    </row>
    <row r="4055" spans="1:11" s="69" customFormat="1" ht="12" customHeight="1">
      <c r="A4055" s="24" t="s">
        <v>5343</v>
      </c>
      <c r="B4055" s="70" t="s">
        <v>6627</v>
      </c>
      <c r="C4055" s="26">
        <v>4.24</v>
      </c>
      <c r="D4055" s="26">
        <v>6.6</v>
      </c>
      <c r="E4055" s="26">
        <v>16.2</v>
      </c>
      <c r="G4055" s="37"/>
      <c r="H4055" s="37"/>
      <c r="I4055" s="37"/>
      <c r="J4055" s="71">
        <f t="shared" si="1263"/>
        <v>0</v>
      </c>
      <c r="K4055" s="107">
        <f t="shared" si="1264"/>
        <v>0</v>
      </c>
    </row>
    <row r="4056" spans="1:11" s="69" customFormat="1" ht="12" customHeight="1">
      <c r="A4056" s="24" t="s">
        <v>5344</v>
      </c>
      <c r="B4056" s="70" t="s">
        <v>3134</v>
      </c>
      <c r="C4056" s="26">
        <v>4.24</v>
      </c>
      <c r="D4056" s="26">
        <v>6.6</v>
      </c>
      <c r="E4056" s="26">
        <v>16.2</v>
      </c>
      <c r="G4056" s="37"/>
      <c r="H4056" s="37"/>
      <c r="I4056" s="37"/>
      <c r="J4056" s="71">
        <f t="shared" si="1263"/>
        <v>0</v>
      </c>
      <c r="K4056" s="107">
        <f t="shared" si="1264"/>
        <v>0</v>
      </c>
    </row>
    <row r="4057" spans="1:11" s="69" customFormat="1" ht="12" customHeight="1">
      <c r="A4057" s="24" t="s">
        <v>3525</v>
      </c>
      <c r="B4057" s="70" t="s">
        <v>3006</v>
      </c>
      <c r="C4057" s="26">
        <v>4.24</v>
      </c>
      <c r="D4057" s="26">
        <v>6.6</v>
      </c>
      <c r="E4057" s="26">
        <v>16.2</v>
      </c>
      <c r="G4057" s="37"/>
      <c r="H4057" s="37"/>
      <c r="I4057" s="37"/>
      <c r="J4057" s="71">
        <f t="shared" si="1263"/>
        <v>0</v>
      </c>
      <c r="K4057" s="107">
        <f t="shared" si="1264"/>
        <v>0</v>
      </c>
    </row>
    <row r="4058" spans="1:11" s="69" customFormat="1" ht="12" customHeight="1">
      <c r="A4058" s="24" t="s">
        <v>1707</v>
      </c>
      <c r="B4058" s="70" t="s">
        <v>3008</v>
      </c>
      <c r="C4058" s="26">
        <v>4.24</v>
      </c>
      <c r="D4058" s="26">
        <v>6.6</v>
      </c>
      <c r="E4058" s="26">
        <v>16.2</v>
      </c>
      <c r="G4058" s="37"/>
      <c r="H4058" s="37"/>
      <c r="I4058" s="37"/>
      <c r="J4058" s="71">
        <f t="shared" si="1263"/>
        <v>0</v>
      </c>
      <c r="K4058" s="107">
        <f t="shared" si="1264"/>
        <v>0</v>
      </c>
    </row>
    <row r="4059" spans="1:11" s="69" customFormat="1" ht="12" customHeight="1">
      <c r="A4059" s="24" t="s">
        <v>1708</v>
      </c>
      <c r="B4059" s="70" t="s">
        <v>6159</v>
      </c>
      <c r="C4059" s="26">
        <v>4.24</v>
      </c>
      <c r="D4059" s="26">
        <v>6.6</v>
      </c>
      <c r="E4059" s="26">
        <v>16.2</v>
      </c>
      <c r="G4059" s="37"/>
      <c r="H4059" s="37"/>
      <c r="I4059" s="37"/>
      <c r="J4059" s="71">
        <f t="shared" si="1263"/>
        <v>0</v>
      </c>
      <c r="K4059" s="107">
        <f t="shared" si="1264"/>
        <v>0</v>
      </c>
    </row>
    <row r="4060" spans="1:11" s="69" customFormat="1" ht="12" customHeight="1">
      <c r="A4060" s="24" t="s">
        <v>4249</v>
      </c>
      <c r="B4060" s="70" t="s">
        <v>6161</v>
      </c>
      <c r="C4060" s="26">
        <v>4.24</v>
      </c>
      <c r="D4060" s="26">
        <v>6.6</v>
      </c>
      <c r="E4060" s="26">
        <v>16.2</v>
      </c>
      <c r="G4060" s="37"/>
      <c r="H4060" s="37"/>
      <c r="I4060" s="37"/>
      <c r="J4060" s="71">
        <f t="shared" si="1263"/>
        <v>0</v>
      </c>
      <c r="K4060" s="107">
        <f t="shared" si="1264"/>
        <v>0</v>
      </c>
    </row>
    <row r="4061" spans="1:11" s="69" customFormat="1" ht="12" customHeight="1">
      <c r="A4061" s="24" t="s">
        <v>4250</v>
      </c>
      <c r="B4061" s="70" t="s">
        <v>2588</v>
      </c>
      <c r="C4061" s="26">
        <v>4.24</v>
      </c>
      <c r="D4061" s="26">
        <v>6.6</v>
      </c>
      <c r="E4061" s="26">
        <v>16.2</v>
      </c>
      <c r="G4061" s="37"/>
      <c r="H4061" s="37"/>
      <c r="I4061" s="37"/>
      <c r="J4061" s="71">
        <f t="shared" si="1263"/>
        <v>0</v>
      </c>
      <c r="K4061" s="107">
        <f t="shared" si="1264"/>
        <v>0</v>
      </c>
    </row>
    <row r="4062" spans="1:11" s="69" customFormat="1" ht="12" customHeight="1">
      <c r="A4062" s="24" t="s">
        <v>193</v>
      </c>
      <c r="B4062" s="70" t="s">
        <v>1225</v>
      </c>
      <c r="C4062" s="26">
        <v>4.24</v>
      </c>
      <c r="D4062" s="26">
        <v>6.6</v>
      </c>
      <c r="E4062" s="26">
        <v>16.2</v>
      </c>
      <c r="G4062" s="39"/>
      <c r="H4062" s="39"/>
      <c r="I4062" s="39"/>
      <c r="J4062" s="71">
        <f t="shared" si="1263"/>
        <v>0</v>
      </c>
      <c r="K4062" s="107">
        <f t="shared" si="1264"/>
        <v>0</v>
      </c>
    </row>
    <row r="4063" spans="1:11" s="69" customFormat="1" ht="12" customHeight="1">
      <c r="A4063" s="51"/>
      <c r="B4063" s="72"/>
      <c r="C4063" s="47" t="s">
        <v>5564</v>
      </c>
      <c r="D4063" s="20" t="s">
        <v>9480</v>
      </c>
      <c r="E4063" s="21" t="s">
        <v>9483</v>
      </c>
      <c r="F4063" s="67"/>
      <c r="G4063" s="42" t="s">
        <v>5564</v>
      </c>
      <c r="H4063" s="42" t="s">
        <v>9480</v>
      </c>
      <c r="I4063" s="42" t="s">
        <v>9483</v>
      </c>
      <c r="J4063" s="73"/>
    </row>
    <row r="4064" spans="1:11" s="69" customFormat="1" ht="12" customHeight="1">
      <c r="A4064" s="24" t="s">
        <v>4025</v>
      </c>
      <c r="B4064" s="70" t="s">
        <v>4024</v>
      </c>
      <c r="C4064" s="26">
        <v>6.83</v>
      </c>
      <c r="D4064" s="26">
        <v>15.92</v>
      </c>
      <c r="E4064" s="26">
        <v>21.73</v>
      </c>
      <c r="G4064" s="37"/>
      <c r="H4064" s="37"/>
      <c r="I4064" s="37"/>
      <c r="J4064" s="71">
        <f t="shared" ref="J4064:J4065" si="1265">(C4064*G4064)+(D4064*H4064)+(E4064*I4064)</f>
        <v>0</v>
      </c>
      <c r="K4064" s="107">
        <f t="shared" ref="K4064:K4080" si="1266">SUBTOTAL(9,G4064:I4064)</f>
        <v>0</v>
      </c>
    </row>
    <row r="4065" spans="1:11" s="69" customFormat="1" ht="12" customHeight="1">
      <c r="A4065" s="24" t="s">
        <v>3138</v>
      </c>
      <c r="B4065" s="70" t="s">
        <v>3137</v>
      </c>
      <c r="C4065" s="26">
        <v>6.83</v>
      </c>
      <c r="D4065" s="26">
        <v>15.92</v>
      </c>
      <c r="E4065" s="26">
        <v>21.73</v>
      </c>
      <c r="G4065" s="37"/>
      <c r="H4065" s="37"/>
      <c r="I4065" s="37"/>
      <c r="J4065" s="71">
        <f t="shared" si="1265"/>
        <v>0</v>
      </c>
      <c r="K4065" s="107">
        <f t="shared" si="1266"/>
        <v>0</v>
      </c>
    </row>
    <row r="4066" spans="1:11" s="69" customFormat="1" ht="12" customHeight="1">
      <c r="A4066" s="24" t="s">
        <v>4023</v>
      </c>
      <c r="B4066" s="70" t="s">
        <v>4022</v>
      </c>
      <c r="C4066" s="26">
        <v>6.83</v>
      </c>
      <c r="D4066" s="26">
        <v>15.92</v>
      </c>
      <c r="E4066" s="26">
        <v>21.73</v>
      </c>
      <c r="G4066" s="37"/>
      <c r="H4066" s="37"/>
      <c r="I4066" s="37"/>
      <c r="J4066" s="71">
        <f t="shared" ref="J4066:J4080" si="1267">(C4066*G4066)+(D4066*H4066)+(E4066*I4066)</f>
        <v>0</v>
      </c>
      <c r="K4066" s="107">
        <f t="shared" si="1266"/>
        <v>0</v>
      </c>
    </row>
    <row r="4067" spans="1:11" s="69" customFormat="1" ht="12" customHeight="1">
      <c r="A4067" s="24" t="s">
        <v>5664</v>
      </c>
      <c r="B4067" s="70" t="s">
        <v>3139</v>
      </c>
      <c r="C4067" s="26">
        <v>6.83</v>
      </c>
      <c r="D4067" s="26">
        <v>15.92</v>
      </c>
      <c r="E4067" s="26">
        <v>21.73</v>
      </c>
      <c r="G4067" s="37"/>
      <c r="H4067" s="37"/>
      <c r="I4067" s="37"/>
      <c r="J4067" s="71">
        <f t="shared" si="1267"/>
        <v>0</v>
      </c>
      <c r="K4067" s="107">
        <f t="shared" si="1266"/>
        <v>0</v>
      </c>
    </row>
    <row r="4068" spans="1:11" s="69" customFormat="1" ht="12" customHeight="1">
      <c r="A4068" s="24" t="s">
        <v>4048</v>
      </c>
      <c r="B4068" s="70" t="s">
        <v>4047</v>
      </c>
      <c r="C4068" s="26">
        <v>6.83</v>
      </c>
      <c r="D4068" s="26">
        <v>15.92</v>
      </c>
      <c r="E4068" s="26">
        <v>21.73</v>
      </c>
      <c r="G4068" s="37"/>
      <c r="H4068" s="37"/>
      <c r="I4068" s="37"/>
      <c r="J4068" s="71">
        <f t="shared" si="1267"/>
        <v>0</v>
      </c>
      <c r="K4068" s="107">
        <f t="shared" si="1266"/>
        <v>0</v>
      </c>
    </row>
    <row r="4069" spans="1:11" s="69" customFormat="1" ht="12" customHeight="1">
      <c r="A4069" s="24" t="s">
        <v>6622</v>
      </c>
      <c r="B4069" s="70" t="s">
        <v>6621</v>
      </c>
      <c r="C4069" s="26">
        <v>6.83</v>
      </c>
      <c r="D4069" s="26">
        <v>15.92</v>
      </c>
      <c r="E4069" s="26">
        <v>21.73</v>
      </c>
      <c r="G4069" s="37"/>
      <c r="H4069" s="37"/>
      <c r="I4069" s="37"/>
      <c r="J4069" s="71">
        <f t="shared" si="1267"/>
        <v>0</v>
      </c>
      <c r="K4069" s="107">
        <f t="shared" si="1266"/>
        <v>0</v>
      </c>
    </row>
    <row r="4070" spans="1:11" s="69" customFormat="1" ht="12" customHeight="1">
      <c r="A4070" s="24" t="s">
        <v>3005</v>
      </c>
      <c r="B4070" s="70" t="s">
        <v>3004</v>
      </c>
      <c r="C4070" s="26">
        <v>6.83</v>
      </c>
      <c r="D4070" s="26">
        <v>15.92</v>
      </c>
      <c r="E4070" s="26">
        <v>21.73</v>
      </c>
      <c r="G4070" s="37"/>
      <c r="H4070" s="37"/>
      <c r="I4070" s="37"/>
      <c r="J4070" s="71">
        <f t="shared" si="1267"/>
        <v>0</v>
      </c>
      <c r="K4070" s="107">
        <f t="shared" si="1266"/>
        <v>0</v>
      </c>
    </row>
    <row r="4071" spans="1:11" s="69" customFormat="1" ht="12" customHeight="1">
      <c r="A4071" s="24" t="s">
        <v>6624</v>
      </c>
      <c r="B4071" s="70" t="s">
        <v>6623</v>
      </c>
      <c r="C4071" s="26">
        <v>6.83</v>
      </c>
      <c r="D4071" s="26">
        <v>15.92</v>
      </c>
      <c r="E4071" s="26">
        <v>21.73</v>
      </c>
      <c r="G4071" s="37"/>
      <c r="H4071" s="37"/>
      <c r="I4071" s="37"/>
      <c r="J4071" s="71">
        <f t="shared" si="1267"/>
        <v>0</v>
      </c>
      <c r="K4071" s="107">
        <f t="shared" si="1266"/>
        <v>0</v>
      </c>
    </row>
    <row r="4072" spans="1:11" s="69" customFormat="1" ht="12" customHeight="1">
      <c r="A4072" s="24" t="s">
        <v>6626</v>
      </c>
      <c r="B4072" s="70" t="s">
        <v>6625</v>
      </c>
      <c r="C4072" s="26">
        <v>6.83</v>
      </c>
      <c r="D4072" s="26">
        <v>15.92</v>
      </c>
      <c r="E4072" s="26">
        <v>21.73</v>
      </c>
      <c r="G4072" s="37"/>
      <c r="H4072" s="37"/>
      <c r="I4072" s="37"/>
      <c r="J4072" s="71">
        <f t="shared" si="1267"/>
        <v>0</v>
      </c>
      <c r="K4072" s="107">
        <f t="shared" si="1266"/>
        <v>0</v>
      </c>
    </row>
    <row r="4073" spans="1:11" s="69" customFormat="1" ht="12" customHeight="1">
      <c r="A4073" s="24" t="s">
        <v>6628</v>
      </c>
      <c r="B4073" s="70" t="s">
        <v>6627</v>
      </c>
      <c r="C4073" s="26">
        <v>6.83</v>
      </c>
      <c r="D4073" s="26">
        <v>15.92</v>
      </c>
      <c r="E4073" s="26">
        <v>21.73</v>
      </c>
      <c r="G4073" s="37"/>
      <c r="H4073" s="37"/>
      <c r="I4073" s="37"/>
      <c r="J4073" s="71">
        <f t="shared" si="1267"/>
        <v>0</v>
      </c>
      <c r="K4073" s="107">
        <f t="shared" si="1266"/>
        <v>0</v>
      </c>
    </row>
    <row r="4074" spans="1:11" s="69" customFormat="1" ht="12" customHeight="1">
      <c r="A4074" s="24" t="s">
        <v>3135</v>
      </c>
      <c r="B4074" s="70" t="s">
        <v>3134</v>
      </c>
      <c r="C4074" s="26">
        <v>6.83</v>
      </c>
      <c r="D4074" s="26">
        <v>15.92</v>
      </c>
      <c r="E4074" s="26">
        <v>21.73</v>
      </c>
      <c r="G4074" s="37"/>
      <c r="H4074" s="37"/>
      <c r="I4074" s="37"/>
      <c r="J4074" s="71">
        <f t="shared" si="1267"/>
        <v>0</v>
      </c>
      <c r="K4074" s="107">
        <f t="shared" si="1266"/>
        <v>0</v>
      </c>
    </row>
    <row r="4075" spans="1:11" s="69" customFormat="1" ht="12" customHeight="1">
      <c r="A4075" s="24" t="s">
        <v>3007</v>
      </c>
      <c r="B4075" s="70" t="s">
        <v>3006</v>
      </c>
      <c r="C4075" s="26">
        <v>6.83</v>
      </c>
      <c r="D4075" s="26">
        <v>15.92</v>
      </c>
      <c r="E4075" s="26">
        <v>21.73</v>
      </c>
      <c r="G4075" s="37"/>
      <c r="H4075" s="37"/>
      <c r="I4075" s="37"/>
      <c r="J4075" s="71">
        <f t="shared" si="1267"/>
        <v>0</v>
      </c>
      <c r="K4075" s="107">
        <f t="shared" si="1266"/>
        <v>0</v>
      </c>
    </row>
    <row r="4076" spans="1:11" s="69" customFormat="1" ht="12" customHeight="1">
      <c r="A4076" s="24" t="s">
        <v>3009</v>
      </c>
      <c r="B4076" s="70" t="s">
        <v>3008</v>
      </c>
      <c r="C4076" s="26">
        <v>6.83</v>
      </c>
      <c r="D4076" s="26">
        <v>15.92</v>
      </c>
      <c r="E4076" s="26">
        <v>21.73</v>
      </c>
      <c r="G4076" s="37"/>
      <c r="H4076" s="37"/>
      <c r="I4076" s="37"/>
      <c r="J4076" s="71">
        <f t="shared" si="1267"/>
        <v>0</v>
      </c>
      <c r="K4076" s="107">
        <f t="shared" si="1266"/>
        <v>0</v>
      </c>
    </row>
    <row r="4077" spans="1:11" s="69" customFormat="1" ht="12" customHeight="1">
      <c r="A4077" s="24" t="s">
        <v>6160</v>
      </c>
      <c r="B4077" s="70" t="s">
        <v>6159</v>
      </c>
      <c r="C4077" s="26">
        <v>6.83</v>
      </c>
      <c r="D4077" s="26">
        <v>15.92</v>
      </c>
      <c r="E4077" s="26">
        <v>21.73</v>
      </c>
      <c r="G4077" s="37"/>
      <c r="H4077" s="37"/>
      <c r="I4077" s="37"/>
      <c r="J4077" s="71">
        <f t="shared" si="1267"/>
        <v>0</v>
      </c>
      <c r="K4077" s="107">
        <f t="shared" si="1266"/>
        <v>0</v>
      </c>
    </row>
    <row r="4078" spans="1:11" s="69" customFormat="1" ht="12" customHeight="1">
      <c r="A4078" s="24" t="s">
        <v>6162</v>
      </c>
      <c r="B4078" s="70" t="s">
        <v>6161</v>
      </c>
      <c r="C4078" s="26">
        <v>6.83</v>
      </c>
      <c r="D4078" s="26">
        <v>15.92</v>
      </c>
      <c r="E4078" s="26">
        <v>21.73</v>
      </c>
      <c r="G4078" s="37"/>
      <c r="H4078" s="37"/>
      <c r="I4078" s="37"/>
      <c r="J4078" s="71">
        <f t="shared" si="1267"/>
        <v>0</v>
      </c>
      <c r="K4078" s="107">
        <f t="shared" si="1266"/>
        <v>0</v>
      </c>
    </row>
    <row r="4079" spans="1:11" s="69" customFormat="1" ht="12" customHeight="1">
      <c r="A4079" s="24" t="s">
        <v>2589</v>
      </c>
      <c r="B4079" s="70" t="s">
        <v>2588</v>
      </c>
      <c r="C4079" s="26">
        <v>6.83</v>
      </c>
      <c r="D4079" s="26">
        <v>15.92</v>
      </c>
      <c r="E4079" s="26">
        <v>21.73</v>
      </c>
      <c r="G4079" s="37"/>
      <c r="H4079" s="37"/>
      <c r="I4079" s="37"/>
      <c r="J4079" s="71">
        <f t="shared" si="1267"/>
        <v>0</v>
      </c>
      <c r="K4079" s="107">
        <f t="shared" si="1266"/>
        <v>0</v>
      </c>
    </row>
    <row r="4080" spans="1:11" s="69" customFormat="1" ht="12" customHeight="1">
      <c r="A4080" s="24" t="s">
        <v>1226</v>
      </c>
      <c r="B4080" s="70" t="s">
        <v>1225</v>
      </c>
      <c r="C4080" s="26">
        <v>6.83</v>
      </c>
      <c r="D4080" s="26">
        <v>15.92</v>
      </c>
      <c r="E4080" s="26">
        <v>21.73</v>
      </c>
      <c r="G4080" s="39"/>
      <c r="H4080" s="39"/>
      <c r="I4080" s="39"/>
      <c r="J4080" s="71">
        <f t="shared" si="1267"/>
        <v>0</v>
      </c>
      <c r="K4080" s="107">
        <f t="shared" si="1266"/>
        <v>0</v>
      </c>
    </row>
    <row r="4081" spans="1:11" s="69" customFormat="1" ht="12" customHeight="1">
      <c r="A4081" s="51"/>
      <c r="B4081" s="72"/>
      <c r="C4081" s="47" t="s">
        <v>5564</v>
      </c>
      <c r="D4081" s="20" t="s">
        <v>9480</v>
      </c>
      <c r="E4081" s="21" t="s">
        <v>9483</v>
      </c>
      <c r="F4081" s="67"/>
      <c r="G4081" s="42" t="s">
        <v>5564</v>
      </c>
      <c r="H4081" s="42" t="s">
        <v>9480</v>
      </c>
      <c r="I4081" s="42" t="s">
        <v>9483</v>
      </c>
      <c r="J4081" s="73"/>
    </row>
    <row r="4082" spans="1:11" s="69" customFormat="1" ht="12" customHeight="1">
      <c r="A4082" s="24" t="s">
        <v>2159</v>
      </c>
      <c r="B4082" s="70" t="s">
        <v>3924</v>
      </c>
      <c r="C4082" s="26">
        <v>12</v>
      </c>
      <c r="D4082" s="26">
        <v>28</v>
      </c>
      <c r="E4082" s="26">
        <v>38.18</v>
      </c>
      <c r="G4082" s="37"/>
      <c r="H4082" s="37"/>
      <c r="I4082" s="37"/>
      <c r="J4082" s="71">
        <f t="shared" ref="J4082:J4088" si="1268">(C4082*G4082)+(D4082*H4082)+(E4082*I4082)</f>
        <v>0</v>
      </c>
      <c r="K4082" s="107">
        <f t="shared" ref="K4082:K4088" si="1269">SUBTOTAL(9,G4082:I4082)</f>
        <v>0</v>
      </c>
    </row>
    <row r="4083" spans="1:11" s="69" customFormat="1" ht="12" customHeight="1">
      <c r="A4083" s="24" t="s">
        <v>2161</v>
      </c>
      <c r="B4083" s="70" t="s">
        <v>2160</v>
      </c>
      <c r="C4083" s="26">
        <v>12</v>
      </c>
      <c r="D4083" s="26">
        <v>28</v>
      </c>
      <c r="E4083" s="26">
        <v>38.18</v>
      </c>
      <c r="G4083" s="37"/>
      <c r="H4083" s="37"/>
      <c r="I4083" s="37"/>
      <c r="J4083" s="71">
        <f t="shared" si="1268"/>
        <v>0</v>
      </c>
      <c r="K4083" s="107">
        <f t="shared" si="1269"/>
        <v>0</v>
      </c>
    </row>
    <row r="4084" spans="1:11" s="69" customFormat="1" ht="12" customHeight="1">
      <c r="A4084" s="24" t="s">
        <v>5818</v>
      </c>
      <c r="B4084" s="70" t="s">
        <v>5817</v>
      </c>
      <c r="C4084" s="26">
        <v>12</v>
      </c>
      <c r="D4084" s="26">
        <v>28</v>
      </c>
      <c r="E4084" s="26">
        <v>38.18</v>
      </c>
      <c r="G4084" s="37"/>
      <c r="H4084" s="37"/>
      <c r="I4084" s="37"/>
      <c r="J4084" s="71">
        <f t="shared" si="1268"/>
        <v>0</v>
      </c>
      <c r="K4084" s="107">
        <f t="shared" si="1269"/>
        <v>0</v>
      </c>
    </row>
    <row r="4085" spans="1:11" s="69" customFormat="1" ht="12" customHeight="1">
      <c r="A4085" s="24" t="s">
        <v>5820</v>
      </c>
      <c r="B4085" s="70" t="s">
        <v>5819</v>
      </c>
      <c r="C4085" s="26">
        <v>12</v>
      </c>
      <c r="D4085" s="26">
        <v>28</v>
      </c>
      <c r="E4085" s="26">
        <v>38.18</v>
      </c>
      <c r="G4085" s="37"/>
      <c r="H4085" s="37"/>
      <c r="I4085" s="37"/>
      <c r="J4085" s="71">
        <f t="shared" si="1268"/>
        <v>0</v>
      </c>
      <c r="K4085" s="107">
        <f t="shared" si="1269"/>
        <v>0</v>
      </c>
    </row>
    <row r="4086" spans="1:11" s="69" customFormat="1" ht="12" customHeight="1">
      <c r="A4086" s="24" t="s">
        <v>5631</v>
      </c>
      <c r="B4086" s="70" t="s">
        <v>5630</v>
      </c>
      <c r="C4086" s="26">
        <v>12</v>
      </c>
      <c r="D4086" s="26">
        <v>28</v>
      </c>
      <c r="E4086" s="26">
        <v>38.18</v>
      </c>
      <c r="G4086" s="37"/>
      <c r="H4086" s="37"/>
      <c r="I4086" s="37"/>
      <c r="J4086" s="71">
        <f t="shared" si="1268"/>
        <v>0</v>
      </c>
      <c r="K4086" s="107">
        <f t="shared" si="1269"/>
        <v>0</v>
      </c>
    </row>
    <row r="4087" spans="1:11" s="69" customFormat="1" ht="12" customHeight="1">
      <c r="A4087" s="24" t="s">
        <v>5633</v>
      </c>
      <c r="B4087" s="70" t="s">
        <v>5632</v>
      </c>
      <c r="C4087" s="26">
        <v>12</v>
      </c>
      <c r="D4087" s="26">
        <v>28</v>
      </c>
      <c r="E4087" s="26">
        <v>38.18</v>
      </c>
      <c r="G4087" s="37"/>
      <c r="H4087" s="37"/>
      <c r="I4087" s="37"/>
      <c r="J4087" s="71">
        <f t="shared" si="1268"/>
        <v>0</v>
      </c>
      <c r="K4087" s="107">
        <f t="shared" si="1269"/>
        <v>0</v>
      </c>
    </row>
    <row r="4088" spans="1:11" s="69" customFormat="1" ht="12" customHeight="1">
      <c r="A4088" s="24" t="s">
        <v>5635</v>
      </c>
      <c r="B4088" s="70" t="s">
        <v>5634</v>
      </c>
      <c r="C4088" s="26">
        <v>12</v>
      </c>
      <c r="D4088" s="26">
        <v>28</v>
      </c>
      <c r="E4088" s="26">
        <v>38.18</v>
      </c>
      <c r="G4088" s="39"/>
      <c r="H4088" s="39"/>
      <c r="I4088" s="39"/>
      <c r="J4088" s="71">
        <f t="shared" si="1268"/>
        <v>0</v>
      </c>
      <c r="K4088" s="107">
        <f t="shared" si="1269"/>
        <v>0</v>
      </c>
    </row>
    <row r="4089" spans="1:11" s="69" customFormat="1" ht="12" customHeight="1">
      <c r="A4089" s="51"/>
      <c r="B4089" s="74"/>
      <c r="C4089" s="47" t="s">
        <v>9468</v>
      </c>
      <c r="D4089" s="20" t="s">
        <v>9469</v>
      </c>
      <c r="E4089" s="21" t="s">
        <v>9470</v>
      </c>
      <c r="F4089" s="67"/>
      <c r="G4089" s="42" t="s">
        <v>9468</v>
      </c>
      <c r="H4089" s="42" t="s">
        <v>9469</v>
      </c>
      <c r="I4089" s="42" t="s">
        <v>9470</v>
      </c>
      <c r="J4089" s="73"/>
    </row>
    <row r="4090" spans="1:11" s="69" customFormat="1" ht="12" customHeight="1">
      <c r="A4090" s="24" t="s">
        <v>5636</v>
      </c>
      <c r="B4090" s="70" t="s">
        <v>3924</v>
      </c>
      <c r="C4090" s="26">
        <v>7</v>
      </c>
      <c r="D4090" s="26">
        <v>10.89</v>
      </c>
      <c r="E4090" s="26">
        <v>26.73</v>
      </c>
      <c r="G4090" s="37"/>
      <c r="H4090" s="37"/>
      <c r="I4090" s="37"/>
      <c r="J4090" s="71">
        <f t="shared" ref="J4090:J4092" si="1270">(C4090*G4090)+(D4090*H4090)+(E4090*I4090)</f>
        <v>0</v>
      </c>
      <c r="K4090" s="107">
        <f t="shared" ref="K4090:K4096" si="1271">SUBTOTAL(9,G4090:I4090)</f>
        <v>0</v>
      </c>
    </row>
    <row r="4091" spans="1:11" s="69" customFormat="1" ht="12" customHeight="1">
      <c r="A4091" s="24" t="s">
        <v>5637</v>
      </c>
      <c r="B4091" s="70" t="s">
        <v>2160</v>
      </c>
      <c r="C4091" s="26">
        <v>7</v>
      </c>
      <c r="D4091" s="26">
        <v>10.89</v>
      </c>
      <c r="E4091" s="26">
        <v>26.73</v>
      </c>
      <c r="G4091" s="37"/>
      <c r="H4091" s="37"/>
      <c r="I4091" s="37"/>
      <c r="J4091" s="71">
        <f t="shared" si="1270"/>
        <v>0</v>
      </c>
      <c r="K4091" s="107">
        <f t="shared" si="1271"/>
        <v>0</v>
      </c>
    </row>
    <row r="4092" spans="1:11" s="69" customFormat="1" ht="12" customHeight="1">
      <c r="A4092" s="24" t="s">
        <v>5638</v>
      </c>
      <c r="B4092" s="70" t="s">
        <v>5817</v>
      </c>
      <c r="C4092" s="26">
        <v>7</v>
      </c>
      <c r="D4092" s="26">
        <v>10.89</v>
      </c>
      <c r="E4092" s="26">
        <v>26.73</v>
      </c>
      <c r="G4092" s="37"/>
      <c r="H4092" s="37"/>
      <c r="I4092" s="37"/>
      <c r="J4092" s="71">
        <f t="shared" si="1270"/>
        <v>0</v>
      </c>
      <c r="K4092" s="107">
        <f t="shared" si="1271"/>
        <v>0</v>
      </c>
    </row>
    <row r="4093" spans="1:11" s="69" customFormat="1" ht="12" customHeight="1">
      <c r="A4093" s="24" t="s">
        <v>5639</v>
      </c>
      <c r="B4093" s="70" t="s">
        <v>5819</v>
      </c>
      <c r="C4093" s="26">
        <v>7</v>
      </c>
      <c r="D4093" s="26">
        <v>10.89</v>
      </c>
      <c r="E4093" s="26">
        <v>26.73</v>
      </c>
      <c r="G4093" s="37"/>
      <c r="H4093" s="37"/>
      <c r="I4093" s="37"/>
      <c r="J4093" s="71">
        <f t="shared" ref="J4093:J4096" si="1272">(C4093*G4093)+(D4093*H4093)+(E4093*I4093)</f>
        <v>0</v>
      </c>
      <c r="K4093" s="107">
        <f t="shared" si="1271"/>
        <v>0</v>
      </c>
    </row>
    <row r="4094" spans="1:11" s="69" customFormat="1" ht="12" customHeight="1">
      <c r="A4094" s="24" t="s">
        <v>5640</v>
      </c>
      <c r="B4094" s="70" t="s">
        <v>5630</v>
      </c>
      <c r="C4094" s="26">
        <v>7</v>
      </c>
      <c r="D4094" s="26">
        <v>10.89</v>
      </c>
      <c r="E4094" s="26">
        <v>26.73</v>
      </c>
      <c r="G4094" s="37"/>
      <c r="H4094" s="37"/>
      <c r="I4094" s="37"/>
      <c r="J4094" s="71">
        <f t="shared" si="1272"/>
        <v>0</v>
      </c>
      <c r="K4094" s="107">
        <f t="shared" si="1271"/>
        <v>0</v>
      </c>
    </row>
    <row r="4095" spans="1:11" s="69" customFormat="1" ht="12" customHeight="1">
      <c r="A4095" s="24" t="s">
        <v>5140</v>
      </c>
      <c r="B4095" s="70" t="s">
        <v>5632</v>
      </c>
      <c r="C4095" s="26">
        <v>7</v>
      </c>
      <c r="D4095" s="26">
        <v>10.89</v>
      </c>
      <c r="E4095" s="26">
        <v>26.73</v>
      </c>
      <c r="G4095" s="37"/>
      <c r="H4095" s="37"/>
      <c r="I4095" s="37"/>
      <c r="J4095" s="71">
        <f t="shared" si="1272"/>
        <v>0</v>
      </c>
      <c r="K4095" s="107">
        <f t="shared" si="1271"/>
        <v>0</v>
      </c>
    </row>
    <row r="4096" spans="1:11" s="69" customFormat="1" ht="12" customHeight="1">
      <c r="A4096" s="24" t="s">
        <v>5141</v>
      </c>
      <c r="B4096" s="70" t="s">
        <v>5634</v>
      </c>
      <c r="C4096" s="26">
        <v>7</v>
      </c>
      <c r="D4096" s="26">
        <v>10.89</v>
      </c>
      <c r="E4096" s="26">
        <v>26.73</v>
      </c>
      <c r="G4096" s="39"/>
      <c r="H4096" s="39"/>
      <c r="I4096" s="39"/>
      <c r="J4096" s="71">
        <f t="shared" si="1272"/>
        <v>0</v>
      </c>
      <c r="K4096" s="107">
        <f t="shared" si="1271"/>
        <v>0</v>
      </c>
    </row>
    <row r="4097" spans="1:11" s="69" customFormat="1" ht="12" customHeight="1">
      <c r="A4097" s="51"/>
      <c r="B4097" s="74"/>
      <c r="C4097" s="47" t="s">
        <v>5564</v>
      </c>
      <c r="D4097" s="20" t="s">
        <v>9480</v>
      </c>
      <c r="E4097" s="21" t="s">
        <v>9483</v>
      </c>
      <c r="F4097" s="67"/>
      <c r="G4097" s="42" t="s">
        <v>5564</v>
      </c>
      <c r="H4097" s="42" t="s">
        <v>9480</v>
      </c>
      <c r="I4097" s="42" t="s">
        <v>9483</v>
      </c>
      <c r="J4097" s="73"/>
    </row>
    <row r="4098" spans="1:11" s="69" customFormat="1" ht="12" customHeight="1">
      <c r="A4098" s="24" t="s">
        <v>8761</v>
      </c>
      <c r="B4098" s="70" t="s">
        <v>8760</v>
      </c>
      <c r="C4098" s="26">
        <v>12</v>
      </c>
      <c r="D4098" s="26">
        <v>28</v>
      </c>
      <c r="E4098" s="26">
        <v>38.18</v>
      </c>
      <c r="G4098" s="39"/>
      <c r="H4098" s="39"/>
      <c r="I4098" s="39"/>
      <c r="J4098" s="71">
        <f t="shared" ref="J4098" si="1273">(C4098*G4098)+(D4098*H4098)+(E4098*I4098)</f>
        <v>0</v>
      </c>
      <c r="K4098" s="107">
        <f>SUBTOTAL(9,G4098:I4098)</f>
        <v>0</v>
      </c>
    </row>
    <row r="4099" spans="1:11" s="69" customFormat="1" ht="12" customHeight="1">
      <c r="A4099" s="51"/>
      <c r="B4099" s="74"/>
      <c r="C4099" s="47" t="s">
        <v>5564</v>
      </c>
      <c r="D4099" s="20" t="s">
        <v>9480</v>
      </c>
      <c r="E4099" s="21" t="s">
        <v>9483</v>
      </c>
      <c r="F4099" s="67"/>
      <c r="G4099" s="43" t="s">
        <v>5564</v>
      </c>
      <c r="H4099" s="43" t="s">
        <v>9480</v>
      </c>
      <c r="I4099" s="43" t="s">
        <v>9483</v>
      </c>
      <c r="J4099" s="73"/>
    </row>
    <row r="4100" spans="1:11" s="69" customFormat="1" ht="12" customHeight="1">
      <c r="A4100" s="24" t="s">
        <v>5155</v>
      </c>
      <c r="B4100" s="70" t="s">
        <v>5154</v>
      </c>
      <c r="C4100" s="26">
        <v>7.31</v>
      </c>
      <c r="D4100" s="26">
        <v>17.07</v>
      </c>
      <c r="E4100" s="26">
        <v>23.27</v>
      </c>
      <c r="G4100" s="37"/>
      <c r="H4100" s="37"/>
      <c r="I4100" s="37"/>
      <c r="J4100" s="71">
        <f t="shared" ref="J4100" si="1274">(C4100*G4100)+(D4100*H4100)+(E4100*I4100)</f>
        <v>0</v>
      </c>
      <c r="K4100" s="107">
        <f t="shared" ref="K4100:K4109" si="1275">SUBTOTAL(9,G4100:I4100)</f>
        <v>0</v>
      </c>
    </row>
    <row r="4101" spans="1:11" s="69" customFormat="1" ht="12" customHeight="1">
      <c r="A4101" s="24" t="s">
        <v>3229</v>
      </c>
      <c r="B4101" s="70" t="s">
        <v>3228</v>
      </c>
      <c r="C4101" s="26">
        <v>7.31</v>
      </c>
      <c r="D4101" s="26">
        <v>17.07</v>
      </c>
      <c r="E4101" s="26">
        <v>23.27</v>
      </c>
      <c r="G4101" s="37"/>
      <c r="H4101" s="37"/>
      <c r="I4101" s="37"/>
      <c r="J4101" s="71">
        <f t="shared" ref="J4101:J4109" si="1276">(C4101*G4101)+(D4101*H4101)+(E4101*I4101)</f>
        <v>0</v>
      </c>
      <c r="K4101" s="107">
        <f t="shared" si="1275"/>
        <v>0</v>
      </c>
    </row>
    <row r="4102" spans="1:11" s="69" customFormat="1" ht="12" customHeight="1">
      <c r="A4102" s="24" t="s">
        <v>5157</v>
      </c>
      <c r="B4102" s="70" t="s">
        <v>5156</v>
      </c>
      <c r="C4102" s="26">
        <v>7.31</v>
      </c>
      <c r="D4102" s="26">
        <v>17.07</v>
      </c>
      <c r="E4102" s="26">
        <v>23.27</v>
      </c>
      <c r="G4102" s="37"/>
      <c r="H4102" s="37"/>
      <c r="I4102" s="37"/>
      <c r="J4102" s="71">
        <f t="shared" si="1276"/>
        <v>0</v>
      </c>
      <c r="K4102" s="107">
        <f t="shared" si="1275"/>
        <v>0</v>
      </c>
    </row>
    <row r="4103" spans="1:11" s="69" customFormat="1" ht="12" customHeight="1">
      <c r="A4103" s="24" t="s">
        <v>5147</v>
      </c>
      <c r="B4103" s="70" t="s">
        <v>9567</v>
      </c>
      <c r="C4103" s="26">
        <v>7.31</v>
      </c>
      <c r="D4103" s="26">
        <v>17.07</v>
      </c>
      <c r="E4103" s="26">
        <v>23.27</v>
      </c>
      <c r="G4103" s="37"/>
      <c r="H4103" s="37"/>
      <c r="I4103" s="37"/>
      <c r="J4103" s="71">
        <f t="shared" si="1276"/>
        <v>0</v>
      </c>
      <c r="K4103" s="107">
        <f t="shared" si="1275"/>
        <v>0</v>
      </c>
    </row>
    <row r="4104" spans="1:11" s="69" customFormat="1" ht="12" customHeight="1">
      <c r="A4104" s="24" t="s">
        <v>5151</v>
      </c>
      <c r="B4104" s="70" t="s">
        <v>5150</v>
      </c>
      <c r="C4104" s="26">
        <v>7.31</v>
      </c>
      <c r="D4104" s="26">
        <v>17.07</v>
      </c>
      <c r="E4104" s="26">
        <v>23.27</v>
      </c>
      <c r="G4104" s="37"/>
      <c r="H4104" s="37"/>
      <c r="I4104" s="37"/>
      <c r="J4104" s="71">
        <f t="shared" si="1276"/>
        <v>0</v>
      </c>
      <c r="K4104" s="107">
        <f t="shared" si="1275"/>
        <v>0</v>
      </c>
    </row>
    <row r="4105" spans="1:11" s="69" customFormat="1" ht="12" customHeight="1">
      <c r="A4105" s="24" t="s">
        <v>3231</v>
      </c>
      <c r="B4105" s="70" t="s">
        <v>3230</v>
      </c>
      <c r="C4105" s="26">
        <v>7.31</v>
      </c>
      <c r="D4105" s="26">
        <v>17.07</v>
      </c>
      <c r="E4105" s="26">
        <v>23.27</v>
      </c>
      <c r="G4105" s="37"/>
      <c r="H4105" s="37"/>
      <c r="I4105" s="37"/>
      <c r="J4105" s="71">
        <f t="shared" si="1276"/>
        <v>0</v>
      </c>
      <c r="K4105" s="107">
        <f t="shared" si="1275"/>
        <v>0</v>
      </c>
    </row>
    <row r="4106" spans="1:11" s="69" customFormat="1" ht="12" customHeight="1">
      <c r="A4106" s="24" t="s">
        <v>3233</v>
      </c>
      <c r="B4106" s="70" t="s">
        <v>3232</v>
      </c>
      <c r="C4106" s="26">
        <v>7.31</v>
      </c>
      <c r="D4106" s="26">
        <v>17.07</v>
      </c>
      <c r="E4106" s="26">
        <v>23.27</v>
      </c>
      <c r="G4106" s="37"/>
      <c r="H4106" s="37"/>
      <c r="I4106" s="37"/>
      <c r="J4106" s="71">
        <f t="shared" si="1276"/>
        <v>0</v>
      </c>
      <c r="K4106" s="107">
        <f t="shared" si="1275"/>
        <v>0</v>
      </c>
    </row>
    <row r="4107" spans="1:11" s="69" customFormat="1" ht="12" customHeight="1">
      <c r="A4107" s="24" t="s">
        <v>3235</v>
      </c>
      <c r="B4107" s="70" t="s">
        <v>3234</v>
      </c>
      <c r="C4107" s="26">
        <v>7.31</v>
      </c>
      <c r="D4107" s="26">
        <v>17.07</v>
      </c>
      <c r="E4107" s="26">
        <v>23.27</v>
      </c>
      <c r="G4107" s="37"/>
      <c r="H4107" s="37"/>
      <c r="I4107" s="37"/>
      <c r="J4107" s="71">
        <f t="shared" si="1276"/>
        <v>0</v>
      </c>
      <c r="K4107" s="107">
        <f t="shared" si="1275"/>
        <v>0</v>
      </c>
    </row>
    <row r="4108" spans="1:11" s="69" customFormat="1" ht="12" customHeight="1">
      <c r="A4108" s="24" t="s">
        <v>5149</v>
      </c>
      <c r="B4108" s="70" t="s">
        <v>5148</v>
      </c>
      <c r="C4108" s="26">
        <v>7.31</v>
      </c>
      <c r="D4108" s="26">
        <v>17.07</v>
      </c>
      <c r="E4108" s="26">
        <v>23.27</v>
      </c>
      <c r="G4108" s="37"/>
      <c r="H4108" s="37"/>
      <c r="I4108" s="37"/>
      <c r="J4108" s="71">
        <f t="shared" si="1276"/>
        <v>0</v>
      </c>
      <c r="K4108" s="107">
        <f t="shared" si="1275"/>
        <v>0</v>
      </c>
    </row>
    <row r="4109" spans="1:11" s="69" customFormat="1" ht="12" customHeight="1">
      <c r="A4109" s="24" t="s">
        <v>5153</v>
      </c>
      <c r="B4109" s="70" t="s">
        <v>5152</v>
      </c>
      <c r="C4109" s="26">
        <v>7.31</v>
      </c>
      <c r="D4109" s="26">
        <v>17.07</v>
      </c>
      <c r="E4109" s="26">
        <v>23.27</v>
      </c>
      <c r="G4109" s="39"/>
      <c r="H4109" s="39"/>
      <c r="I4109" s="39"/>
      <c r="J4109" s="71">
        <f t="shared" si="1276"/>
        <v>0</v>
      </c>
      <c r="K4109" s="107">
        <f t="shared" si="1275"/>
        <v>0</v>
      </c>
    </row>
    <row r="4110" spans="1:11" s="69" customFormat="1" ht="12" customHeight="1">
      <c r="A4110" s="51"/>
      <c r="B4110" s="72"/>
      <c r="C4110" s="47" t="s">
        <v>9468</v>
      </c>
      <c r="D4110" s="20" t="s">
        <v>9469</v>
      </c>
      <c r="E4110" s="21" t="s">
        <v>9509</v>
      </c>
      <c r="F4110" s="67"/>
      <c r="G4110" s="42" t="s">
        <v>9468</v>
      </c>
      <c r="H4110" s="42" t="s">
        <v>9469</v>
      </c>
      <c r="I4110" s="42" t="s">
        <v>9509</v>
      </c>
      <c r="J4110" s="73"/>
    </row>
    <row r="4111" spans="1:11" s="69" customFormat="1" ht="12" customHeight="1">
      <c r="A4111" s="24" t="s">
        <v>4487</v>
      </c>
      <c r="B4111" s="70" t="s">
        <v>5154</v>
      </c>
      <c r="C4111" s="26">
        <v>5.26</v>
      </c>
      <c r="D4111" s="26">
        <v>8.18</v>
      </c>
      <c r="E4111" s="26">
        <v>16.73</v>
      </c>
      <c r="G4111" s="37"/>
      <c r="H4111" s="37"/>
      <c r="I4111" s="37"/>
      <c r="J4111" s="71">
        <f t="shared" ref="J4111:J4120" si="1277">(C4111*G4111)+(D4111*H4111)+(E4111*I4111)</f>
        <v>0</v>
      </c>
      <c r="K4111" s="107">
        <f t="shared" ref="K4111:K4120" si="1278">SUBTOTAL(9,G4111:I4111)</f>
        <v>0</v>
      </c>
    </row>
    <row r="4112" spans="1:11" s="69" customFormat="1" ht="12" customHeight="1">
      <c r="A4112" s="24" t="s">
        <v>4550</v>
      </c>
      <c r="B4112" s="70" t="s">
        <v>3228</v>
      </c>
      <c r="C4112" s="26">
        <v>5.26</v>
      </c>
      <c r="D4112" s="26">
        <v>8.18</v>
      </c>
      <c r="E4112" s="26">
        <v>16.73</v>
      </c>
      <c r="G4112" s="37"/>
      <c r="H4112" s="37"/>
      <c r="I4112" s="37"/>
      <c r="J4112" s="71">
        <f t="shared" si="1277"/>
        <v>0</v>
      </c>
      <c r="K4112" s="107">
        <f t="shared" si="1278"/>
        <v>0</v>
      </c>
    </row>
    <row r="4113" spans="1:11" s="69" customFormat="1" ht="12" customHeight="1">
      <c r="A4113" s="24" t="s">
        <v>2715</v>
      </c>
      <c r="B4113" s="70" t="s">
        <v>5156</v>
      </c>
      <c r="C4113" s="26">
        <v>5.26</v>
      </c>
      <c r="D4113" s="26">
        <v>8.18</v>
      </c>
      <c r="E4113" s="26">
        <v>16.73</v>
      </c>
      <c r="G4113" s="37"/>
      <c r="H4113" s="37"/>
      <c r="I4113" s="37"/>
      <c r="J4113" s="71">
        <f t="shared" si="1277"/>
        <v>0</v>
      </c>
      <c r="K4113" s="107">
        <f t="shared" si="1278"/>
        <v>0</v>
      </c>
    </row>
    <row r="4114" spans="1:11" s="69" customFormat="1" ht="12" customHeight="1">
      <c r="A4114" s="24" t="s">
        <v>7011</v>
      </c>
      <c r="B4114" s="70" t="s">
        <v>9567</v>
      </c>
      <c r="C4114" s="26">
        <v>5.26</v>
      </c>
      <c r="D4114" s="26">
        <v>8.18</v>
      </c>
      <c r="E4114" s="26">
        <v>16.73</v>
      </c>
      <c r="G4114" s="37"/>
      <c r="H4114" s="37"/>
      <c r="I4114" s="37"/>
      <c r="J4114" s="71">
        <f t="shared" si="1277"/>
        <v>0</v>
      </c>
      <c r="K4114" s="107">
        <f t="shared" si="1278"/>
        <v>0</v>
      </c>
    </row>
    <row r="4115" spans="1:11" s="69" customFormat="1" ht="12" customHeight="1">
      <c r="A4115" s="24" t="s">
        <v>4485</v>
      </c>
      <c r="B4115" s="70" t="s">
        <v>5150</v>
      </c>
      <c r="C4115" s="26">
        <v>5.26</v>
      </c>
      <c r="D4115" s="26">
        <v>8.18</v>
      </c>
      <c r="E4115" s="26">
        <v>16.73</v>
      </c>
      <c r="G4115" s="37"/>
      <c r="H4115" s="37"/>
      <c r="I4115" s="37"/>
      <c r="J4115" s="71">
        <f t="shared" si="1277"/>
        <v>0</v>
      </c>
      <c r="K4115" s="107">
        <f t="shared" si="1278"/>
        <v>0</v>
      </c>
    </row>
    <row r="4116" spans="1:11" s="69" customFormat="1" ht="12" customHeight="1">
      <c r="A4116" s="24" t="s">
        <v>7008</v>
      </c>
      <c r="B4116" s="70" t="s">
        <v>3230</v>
      </c>
      <c r="C4116" s="26">
        <v>5.26</v>
      </c>
      <c r="D4116" s="26">
        <v>8.18</v>
      </c>
      <c r="E4116" s="26">
        <v>16.73</v>
      </c>
      <c r="G4116" s="37"/>
      <c r="H4116" s="37"/>
      <c r="I4116" s="37"/>
      <c r="J4116" s="71">
        <f t="shared" si="1277"/>
        <v>0</v>
      </c>
      <c r="K4116" s="107">
        <f t="shared" si="1278"/>
        <v>0</v>
      </c>
    </row>
    <row r="4117" spans="1:11" s="69" customFormat="1" ht="12" customHeight="1">
      <c r="A4117" s="24" t="s">
        <v>7009</v>
      </c>
      <c r="B4117" s="70" t="s">
        <v>3232</v>
      </c>
      <c r="C4117" s="26">
        <v>5.26</v>
      </c>
      <c r="D4117" s="26">
        <v>8.18</v>
      </c>
      <c r="E4117" s="26">
        <v>16.73</v>
      </c>
      <c r="G4117" s="37"/>
      <c r="H4117" s="37"/>
      <c r="I4117" s="37"/>
      <c r="J4117" s="71">
        <f t="shared" si="1277"/>
        <v>0</v>
      </c>
      <c r="K4117" s="107">
        <f t="shared" si="1278"/>
        <v>0</v>
      </c>
    </row>
    <row r="4118" spans="1:11" s="69" customFormat="1" ht="12" customHeight="1">
      <c r="A4118" s="24" t="s">
        <v>7010</v>
      </c>
      <c r="B4118" s="70" t="s">
        <v>3234</v>
      </c>
      <c r="C4118" s="26">
        <v>5.26</v>
      </c>
      <c r="D4118" s="26">
        <v>8.18</v>
      </c>
      <c r="E4118" s="26">
        <v>16.73</v>
      </c>
      <c r="G4118" s="37"/>
      <c r="H4118" s="37"/>
      <c r="I4118" s="37"/>
      <c r="J4118" s="71">
        <f t="shared" si="1277"/>
        <v>0</v>
      </c>
      <c r="K4118" s="107">
        <f t="shared" si="1278"/>
        <v>0</v>
      </c>
    </row>
    <row r="4119" spans="1:11" s="69" customFormat="1" ht="12" customHeight="1">
      <c r="A4119" s="24" t="s">
        <v>7012</v>
      </c>
      <c r="B4119" s="70" t="s">
        <v>5148</v>
      </c>
      <c r="C4119" s="26">
        <v>5.26</v>
      </c>
      <c r="D4119" s="26">
        <v>8.18</v>
      </c>
      <c r="E4119" s="26">
        <v>16.73</v>
      </c>
      <c r="G4119" s="37"/>
      <c r="H4119" s="37"/>
      <c r="I4119" s="37"/>
      <c r="J4119" s="71">
        <f t="shared" si="1277"/>
        <v>0</v>
      </c>
      <c r="K4119" s="107">
        <f t="shared" si="1278"/>
        <v>0</v>
      </c>
    </row>
    <row r="4120" spans="1:11" s="69" customFormat="1" ht="12" customHeight="1">
      <c r="A4120" s="24" t="s">
        <v>4486</v>
      </c>
      <c r="B4120" s="70" t="s">
        <v>5152</v>
      </c>
      <c r="C4120" s="26">
        <v>5.26</v>
      </c>
      <c r="D4120" s="26">
        <v>8.18</v>
      </c>
      <c r="E4120" s="26">
        <v>16.73</v>
      </c>
      <c r="G4120" s="39"/>
      <c r="H4120" s="39"/>
      <c r="I4120" s="39"/>
      <c r="J4120" s="71">
        <f t="shared" si="1277"/>
        <v>0</v>
      </c>
      <c r="K4120" s="107">
        <f t="shared" si="1278"/>
        <v>0</v>
      </c>
    </row>
    <row r="4121" spans="1:11" s="69" customFormat="1" ht="12" customHeight="1">
      <c r="A4121" s="51"/>
      <c r="B4121" s="72"/>
      <c r="C4121" s="47" t="s">
        <v>5564</v>
      </c>
      <c r="D4121" s="20" t="s">
        <v>9480</v>
      </c>
      <c r="E4121" s="21" t="s">
        <v>9483</v>
      </c>
      <c r="F4121" s="67"/>
      <c r="G4121" s="42" t="s">
        <v>5564</v>
      </c>
      <c r="H4121" s="42" t="s">
        <v>9480</v>
      </c>
      <c r="I4121" s="42" t="s">
        <v>9483</v>
      </c>
      <c r="J4121" s="73"/>
    </row>
    <row r="4122" spans="1:11" s="69" customFormat="1" ht="12" customHeight="1">
      <c r="A4122" s="24" t="s">
        <v>1026</v>
      </c>
      <c r="B4122" s="70" t="s">
        <v>8619</v>
      </c>
      <c r="C4122" s="26">
        <v>8.3699999999999992</v>
      </c>
      <c r="D4122" s="26">
        <v>19.53</v>
      </c>
      <c r="E4122" s="26">
        <v>26.64</v>
      </c>
      <c r="G4122" s="37"/>
      <c r="H4122" s="37"/>
      <c r="I4122" s="37"/>
      <c r="J4122" s="71">
        <f t="shared" ref="J4122" si="1279">(C4122*G4122)+(D4122*H4122)+(E4122*I4122)</f>
        <v>0</v>
      </c>
      <c r="K4122" s="107">
        <f t="shared" ref="K4122:K4129" si="1280">SUBTOTAL(9,G4122:I4122)</f>
        <v>0</v>
      </c>
    </row>
    <row r="4123" spans="1:11" s="69" customFormat="1" ht="12" customHeight="1">
      <c r="A4123" s="24" t="s">
        <v>2047</v>
      </c>
      <c r="B4123" s="70" t="s">
        <v>927</v>
      </c>
      <c r="C4123" s="26">
        <v>8.3699999999999992</v>
      </c>
      <c r="D4123" s="26">
        <v>19.53</v>
      </c>
      <c r="E4123" s="26">
        <v>26.64</v>
      </c>
      <c r="G4123" s="37"/>
      <c r="H4123" s="37"/>
      <c r="I4123" s="37"/>
      <c r="J4123" s="71">
        <f t="shared" ref="J4123:J4129" si="1281">(C4123*G4123)+(D4123*H4123)+(E4123*I4123)</f>
        <v>0</v>
      </c>
      <c r="K4123" s="107">
        <f t="shared" si="1280"/>
        <v>0</v>
      </c>
    </row>
    <row r="4124" spans="1:11" s="69" customFormat="1" ht="12" customHeight="1">
      <c r="A4124" s="24" t="s">
        <v>1022</v>
      </c>
      <c r="B4124" s="70" t="s">
        <v>1019</v>
      </c>
      <c r="C4124" s="26">
        <v>8.3699999999999992</v>
      </c>
      <c r="D4124" s="26">
        <v>19.53</v>
      </c>
      <c r="E4124" s="26">
        <v>26.64</v>
      </c>
      <c r="G4124" s="37"/>
      <c r="H4124" s="37"/>
      <c r="I4124" s="37"/>
      <c r="J4124" s="71">
        <f t="shared" si="1281"/>
        <v>0</v>
      </c>
      <c r="K4124" s="107">
        <f t="shared" si="1280"/>
        <v>0</v>
      </c>
    </row>
    <row r="4125" spans="1:11" s="69" customFormat="1" ht="12" customHeight="1">
      <c r="A4125" s="24" t="s">
        <v>2921</v>
      </c>
      <c r="B4125" s="70" t="s">
        <v>2045</v>
      </c>
      <c r="C4125" s="26">
        <v>8.3699999999999992</v>
      </c>
      <c r="D4125" s="26">
        <v>19.53</v>
      </c>
      <c r="E4125" s="26">
        <v>26.64</v>
      </c>
      <c r="G4125" s="37"/>
      <c r="H4125" s="37"/>
      <c r="I4125" s="37"/>
      <c r="J4125" s="71">
        <f t="shared" si="1281"/>
        <v>0</v>
      </c>
      <c r="K4125" s="107">
        <f t="shared" si="1280"/>
        <v>0</v>
      </c>
    </row>
    <row r="4126" spans="1:11" s="69" customFormat="1" ht="12" customHeight="1">
      <c r="A4126" s="24" t="s">
        <v>1024</v>
      </c>
      <c r="B4126" s="70" t="s">
        <v>1020</v>
      </c>
      <c r="C4126" s="26">
        <v>8.3699999999999992</v>
      </c>
      <c r="D4126" s="26">
        <v>19.53</v>
      </c>
      <c r="E4126" s="26">
        <v>26.64</v>
      </c>
      <c r="G4126" s="37"/>
      <c r="H4126" s="37"/>
      <c r="I4126" s="37"/>
      <c r="J4126" s="71">
        <f t="shared" si="1281"/>
        <v>0</v>
      </c>
      <c r="K4126" s="107">
        <f t="shared" si="1280"/>
        <v>0</v>
      </c>
    </row>
    <row r="4127" spans="1:11" s="69" customFormat="1" ht="12" customHeight="1">
      <c r="A4127" s="24" t="s">
        <v>372</v>
      </c>
      <c r="B4127" s="70" t="s">
        <v>929</v>
      </c>
      <c r="C4127" s="26">
        <v>8.3699999999999992</v>
      </c>
      <c r="D4127" s="26">
        <v>19.53</v>
      </c>
      <c r="E4127" s="26">
        <v>26.64</v>
      </c>
      <c r="G4127" s="37"/>
      <c r="H4127" s="37"/>
      <c r="I4127" s="37"/>
      <c r="J4127" s="71">
        <f t="shared" si="1281"/>
        <v>0</v>
      </c>
      <c r="K4127" s="107">
        <f t="shared" si="1280"/>
        <v>0</v>
      </c>
    </row>
    <row r="4128" spans="1:11" s="69" customFormat="1" ht="12" customHeight="1">
      <c r="A4128" s="24" t="s">
        <v>373</v>
      </c>
      <c r="B4128" s="70" t="s">
        <v>4278</v>
      </c>
      <c r="C4128" s="26">
        <v>8.3699999999999992</v>
      </c>
      <c r="D4128" s="26">
        <v>19.53</v>
      </c>
      <c r="E4128" s="26">
        <v>26.64</v>
      </c>
      <c r="G4128" s="37"/>
      <c r="H4128" s="37"/>
      <c r="I4128" s="37"/>
      <c r="J4128" s="71">
        <f t="shared" si="1281"/>
        <v>0</v>
      </c>
      <c r="K4128" s="107">
        <f t="shared" si="1280"/>
        <v>0</v>
      </c>
    </row>
    <row r="4129" spans="1:11" s="69" customFormat="1" ht="12" customHeight="1">
      <c r="A4129" s="24" t="s">
        <v>2920</v>
      </c>
      <c r="B4129" s="70" t="s">
        <v>4280</v>
      </c>
      <c r="C4129" s="26">
        <v>8.3699999999999992</v>
      </c>
      <c r="D4129" s="26">
        <v>19.53</v>
      </c>
      <c r="E4129" s="26">
        <v>26.64</v>
      </c>
      <c r="G4129" s="39"/>
      <c r="H4129" s="39"/>
      <c r="I4129" s="39"/>
      <c r="J4129" s="71">
        <f t="shared" si="1281"/>
        <v>0</v>
      </c>
      <c r="K4129" s="107">
        <f t="shared" si="1280"/>
        <v>0</v>
      </c>
    </row>
    <row r="4130" spans="1:11" s="69" customFormat="1" ht="12" customHeight="1">
      <c r="A4130" s="51"/>
      <c r="B4130" s="72"/>
      <c r="C4130" s="47" t="s">
        <v>5564</v>
      </c>
      <c r="D4130" s="20" t="s">
        <v>9480</v>
      </c>
      <c r="E4130" s="21" t="s">
        <v>9483</v>
      </c>
      <c r="F4130" s="67"/>
      <c r="G4130" s="42" t="s">
        <v>5564</v>
      </c>
      <c r="H4130" s="42" t="s">
        <v>9480</v>
      </c>
      <c r="I4130" s="42" t="s">
        <v>9483</v>
      </c>
      <c r="J4130" s="73"/>
    </row>
    <row r="4131" spans="1:11" s="69" customFormat="1" ht="12" customHeight="1">
      <c r="A4131" s="24" t="s">
        <v>1028</v>
      </c>
      <c r="B4131" s="70" t="s">
        <v>1027</v>
      </c>
      <c r="C4131" s="26">
        <v>11.11</v>
      </c>
      <c r="D4131" s="26">
        <v>25.93</v>
      </c>
      <c r="E4131" s="26">
        <v>35.36</v>
      </c>
      <c r="G4131" s="37"/>
      <c r="H4131" s="37"/>
      <c r="I4131" s="37"/>
      <c r="J4131" s="71">
        <f t="shared" ref="J4131:J4133" si="1282">(C4131*G4131)+(D4131*H4131)+(E4131*I4131)</f>
        <v>0</v>
      </c>
      <c r="K4131" s="107">
        <f t="shared" ref="K4131:K4133" si="1283">SUBTOTAL(9,G4131:I4131)</f>
        <v>0</v>
      </c>
    </row>
    <row r="4132" spans="1:11" s="69" customFormat="1" ht="12" customHeight="1">
      <c r="A4132" s="24" t="s">
        <v>5653</v>
      </c>
      <c r="B4132" s="70" t="s">
        <v>5651</v>
      </c>
      <c r="C4132" s="26">
        <v>11.11</v>
      </c>
      <c r="D4132" s="26">
        <v>25.93</v>
      </c>
      <c r="E4132" s="26">
        <v>35.36</v>
      </c>
      <c r="G4132" s="37"/>
      <c r="H4132" s="37"/>
      <c r="I4132" s="37"/>
      <c r="J4132" s="71">
        <f t="shared" si="1282"/>
        <v>0</v>
      </c>
      <c r="K4132" s="107">
        <f t="shared" si="1283"/>
        <v>0</v>
      </c>
    </row>
    <row r="4133" spans="1:11" s="69" customFormat="1" ht="12" customHeight="1">
      <c r="A4133" s="24" t="s">
        <v>7031</v>
      </c>
      <c r="B4133" s="70" t="s">
        <v>5652</v>
      </c>
      <c r="C4133" s="26">
        <v>11.11</v>
      </c>
      <c r="D4133" s="26">
        <v>25.93</v>
      </c>
      <c r="E4133" s="26">
        <v>35.36</v>
      </c>
      <c r="G4133" s="39"/>
      <c r="H4133" s="39"/>
      <c r="I4133" s="39"/>
      <c r="J4133" s="71">
        <f t="shared" si="1282"/>
        <v>0</v>
      </c>
      <c r="K4133" s="107">
        <f t="shared" si="1283"/>
        <v>0</v>
      </c>
    </row>
    <row r="4134" spans="1:11" s="69" customFormat="1" ht="12" customHeight="1">
      <c r="A4134" s="51"/>
      <c r="B4134" s="72"/>
      <c r="C4134" s="47" t="s">
        <v>5564</v>
      </c>
      <c r="D4134" s="20" t="s">
        <v>9480</v>
      </c>
      <c r="E4134" s="21" t="s">
        <v>9483</v>
      </c>
      <c r="F4134" s="67"/>
      <c r="G4134" s="42" t="s">
        <v>5564</v>
      </c>
      <c r="H4134" s="42" t="s">
        <v>9480</v>
      </c>
      <c r="I4134" s="42" t="s">
        <v>9483</v>
      </c>
      <c r="J4134" s="73"/>
    </row>
    <row r="4135" spans="1:11" s="69" customFormat="1" ht="12" customHeight="1">
      <c r="A4135" s="24" t="s">
        <v>3714</v>
      </c>
      <c r="B4135" s="70" t="s">
        <v>4798</v>
      </c>
      <c r="C4135" s="26">
        <v>11.11</v>
      </c>
      <c r="D4135" s="26">
        <v>25.93</v>
      </c>
      <c r="E4135" s="26">
        <v>35.36</v>
      </c>
      <c r="G4135" s="37"/>
      <c r="H4135" s="37"/>
      <c r="I4135" s="37"/>
      <c r="J4135" s="71">
        <f t="shared" ref="J4135" si="1284">(C4135*G4135)+(D4135*H4135)+(E4135*I4135)</f>
        <v>0</v>
      </c>
      <c r="K4135" s="107">
        <f t="shared" ref="K4135:K4142" si="1285">SUBTOTAL(9,G4135:I4135)</f>
        <v>0</v>
      </c>
    </row>
    <row r="4136" spans="1:11" s="69" customFormat="1" ht="12" customHeight="1">
      <c r="A4136" s="24" t="s">
        <v>926</v>
      </c>
      <c r="B4136" s="70" t="s">
        <v>3711</v>
      </c>
      <c r="C4136" s="26">
        <v>11.11</v>
      </c>
      <c r="D4136" s="26">
        <v>25.93</v>
      </c>
      <c r="E4136" s="26">
        <v>35.36</v>
      </c>
      <c r="G4136" s="37"/>
      <c r="H4136" s="37"/>
      <c r="I4136" s="37"/>
      <c r="J4136" s="71">
        <f t="shared" ref="J4136:J4142" si="1286">(C4136*G4136)+(D4136*H4136)+(E4136*I4136)</f>
        <v>0</v>
      </c>
      <c r="K4136" s="107">
        <f t="shared" si="1285"/>
        <v>0</v>
      </c>
    </row>
    <row r="4137" spans="1:11" s="69" customFormat="1" ht="12" customHeight="1">
      <c r="A4137" s="24" t="s">
        <v>1448</v>
      </c>
      <c r="B4137" s="70" t="s">
        <v>1447</v>
      </c>
      <c r="C4137" s="26">
        <v>11.11</v>
      </c>
      <c r="D4137" s="26">
        <v>25.93</v>
      </c>
      <c r="E4137" s="26">
        <v>35.36</v>
      </c>
      <c r="G4137" s="37"/>
      <c r="H4137" s="37"/>
      <c r="I4137" s="37"/>
      <c r="J4137" s="71">
        <f t="shared" si="1286"/>
        <v>0</v>
      </c>
      <c r="K4137" s="107">
        <f t="shared" si="1285"/>
        <v>0</v>
      </c>
    </row>
    <row r="4138" spans="1:11" s="69" customFormat="1" ht="12" customHeight="1">
      <c r="A4138" s="24" t="s">
        <v>3715</v>
      </c>
      <c r="B4138" s="70" t="s">
        <v>4800</v>
      </c>
      <c r="C4138" s="26">
        <v>11.11</v>
      </c>
      <c r="D4138" s="26">
        <v>25.93</v>
      </c>
      <c r="E4138" s="26">
        <v>35.36</v>
      </c>
      <c r="G4138" s="37"/>
      <c r="H4138" s="37"/>
      <c r="I4138" s="37"/>
      <c r="J4138" s="71">
        <f t="shared" si="1286"/>
        <v>0</v>
      </c>
      <c r="K4138" s="107">
        <f t="shared" si="1285"/>
        <v>0</v>
      </c>
    </row>
    <row r="4139" spans="1:11" s="69" customFormat="1" ht="12" customHeight="1">
      <c r="A4139" s="24" t="s">
        <v>3716</v>
      </c>
      <c r="B4139" s="70" t="s">
        <v>4802</v>
      </c>
      <c r="C4139" s="26">
        <v>11.11</v>
      </c>
      <c r="D4139" s="26">
        <v>25.93</v>
      </c>
      <c r="E4139" s="26">
        <v>35.36</v>
      </c>
      <c r="G4139" s="37"/>
      <c r="H4139" s="37"/>
      <c r="I4139" s="37"/>
      <c r="J4139" s="71">
        <f t="shared" si="1286"/>
        <v>0</v>
      </c>
      <c r="K4139" s="107">
        <f t="shared" si="1285"/>
        <v>0</v>
      </c>
    </row>
    <row r="4140" spans="1:11" s="69" customFormat="1" ht="12" customHeight="1">
      <c r="A4140" s="24" t="s">
        <v>1017</v>
      </c>
      <c r="B4140" s="70" t="s">
        <v>1016</v>
      </c>
      <c r="C4140" s="26">
        <v>11.11</v>
      </c>
      <c r="D4140" s="26">
        <v>25.93</v>
      </c>
      <c r="E4140" s="26">
        <v>35.36</v>
      </c>
      <c r="G4140" s="37"/>
      <c r="H4140" s="37"/>
      <c r="I4140" s="37"/>
      <c r="J4140" s="71">
        <f t="shared" si="1286"/>
        <v>0</v>
      </c>
      <c r="K4140" s="107">
        <f t="shared" si="1285"/>
        <v>0</v>
      </c>
    </row>
    <row r="4141" spans="1:11" s="69" customFormat="1" ht="12" customHeight="1">
      <c r="A4141" s="24" t="s">
        <v>3717</v>
      </c>
      <c r="B4141" s="70" t="s">
        <v>3709</v>
      </c>
      <c r="C4141" s="26">
        <v>11.11</v>
      </c>
      <c r="D4141" s="26">
        <v>25.93</v>
      </c>
      <c r="E4141" s="26">
        <v>35.36</v>
      </c>
      <c r="G4141" s="37"/>
      <c r="H4141" s="37"/>
      <c r="I4141" s="37"/>
      <c r="J4141" s="71">
        <f t="shared" si="1286"/>
        <v>0</v>
      </c>
      <c r="K4141" s="107">
        <f t="shared" si="1285"/>
        <v>0</v>
      </c>
    </row>
    <row r="4142" spans="1:11" s="69" customFormat="1" ht="12" customHeight="1">
      <c r="A4142" s="24" t="s">
        <v>3713</v>
      </c>
      <c r="B4142" s="70" t="s">
        <v>4122</v>
      </c>
      <c r="C4142" s="26">
        <v>11.11</v>
      </c>
      <c r="D4142" s="26">
        <v>25.93</v>
      </c>
      <c r="E4142" s="26">
        <v>35.36</v>
      </c>
      <c r="G4142" s="39"/>
      <c r="H4142" s="39"/>
      <c r="I4142" s="39"/>
      <c r="J4142" s="71">
        <f t="shared" si="1286"/>
        <v>0</v>
      </c>
      <c r="K4142" s="107">
        <f t="shared" si="1285"/>
        <v>0</v>
      </c>
    </row>
    <row r="4143" spans="1:11" s="69" customFormat="1" ht="12" customHeight="1">
      <c r="A4143" s="51"/>
      <c r="B4143" s="72"/>
      <c r="C4143" s="47" t="s">
        <v>9468</v>
      </c>
      <c r="D4143" s="20" t="s">
        <v>9469</v>
      </c>
      <c r="E4143" s="21" t="s">
        <v>9509</v>
      </c>
      <c r="F4143" s="67"/>
      <c r="G4143" s="42" t="s">
        <v>9468</v>
      </c>
      <c r="H4143" s="42" t="s">
        <v>9469</v>
      </c>
      <c r="I4143" s="42" t="s">
        <v>9509</v>
      </c>
      <c r="J4143" s="73"/>
    </row>
    <row r="4144" spans="1:11" s="69" customFormat="1" ht="12" customHeight="1">
      <c r="A4144" s="24" t="s">
        <v>1025</v>
      </c>
      <c r="B4144" s="70" t="s">
        <v>8619</v>
      </c>
      <c r="C4144" s="26">
        <v>7.89</v>
      </c>
      <c r="D4144" s="26">
        <v>12.27</v>
      </c>
      <c r="E4144" s="26">
        <v>25.09</v>
      </c>
      <c r="G4144" s="37"/>
      <c r="H4144" s="37"/>
      <c r="I4144" s="37"/>
      <c r="J4144" s="71">
        <f t="shared" ref="J4144:J4151" si="1287">(C4144*G4144)+(D4144*H4144)+(E4144*I4144)</f>
        <v>0</v>
      </c>
      <c r="K4144" s="107">
        <f t="shared" ref="K4144:K4151" si="1288">SUBTOTAL(9,G4144:I4144)</f>
        <v>0</v>
      </c>
    </row>
    <row r="4145" spans="1:11" s="69" customFormat="1" ht="12" customHeight="1">
      <c r="A4145" s="24" t="s">
        <v>928</v>
      </c>
      <c r="B4145" s="70" t="s">
        <v>927</v>
      </c>
      <c r="C4145" s="26">
        <v>7.89</v>
      </c>
      <c r="D4145" s="26">
        <v>12.27</v>
      </c>
      <c r="E4145" s="26">
        <v>25.09</v>
      </c>
      <c r="G4145" s="37"/>
      <c r="H4145" s="37"/>
      <c r="I4145" s="37"/>
      <c r="J4145" s="71">
        <f t="shared" si="1287"/>
        <v>0</v>
      </c>
      <c r="K4145" s="107">
        <f t="shared" si="1288"/>
        <v>0</v>
      </c>
    </row>
    <row r="4146" spans="1:11" s="69" customFormat="1" ht="12" customHeight="1">
      <c r="A4146" s="24" t="s">
        <v>1021</v>
      </c>
      <c r="B4146" s="70" t="s">
        <v>1019</v>
      </c>
      <c r="C4146" s="26">
        <v>7.89</v>
      </c>
      <c r="D4146" s="26">
        <v>12.27</v>
      </c>
      <c r="E4146" s="26">
        <v>25.09</v>
      </c>
      <c r="G4146" s="37"/>
      <c r="H4146" s="37"/>
      <c r="I4146" s="37"/>
      <c r="J4146" s="71">
        <f t="shared" si="1287"/>
        <v>0</v>
      </c>
      <c r="K4146" s="107">
        <f t="shared" si="1288"/>
        <v>0</v>
      </c>
    </row>
    <row r="4147" spans="1:11" s="69" customFormat="1" ht="12" customHeight="1">
      <c r="A4147" s="24" t="s">
        <v>2046</v>
      </c>
      <c r="B4147" s="70" t="s">
        <v>2045</v>
      </c>
      <c r="C4147" s="26">
        <v>7.89</v>
      </c>
      <c r="D4147" s="26">
        <v>12.27</v>
      </c>
      <c r="E4147" s="26">
        <v>25.09</v>
      </c>
      <c r="G4147" s="37"/>
      <c r="H4147" s="37"/>
      <c r="I4147" s="37"/>
      <c r="J4147" s="71">
        <f t="shared" si="1287"/>
        <v>0</v>
      </c>
      <c r="K4147" s="107">
        <f t="shared" si="1288"/>
        <v>0</v>
      </c>
    </row>
    <row r="4148" spans="1:11" s="69" customFormat="1" ht="12" customHeight="1">
      <c r="A4148" s="24" t="s">
        <v>1023</v>
      </c>
      <c r="B4148" s="70" t="s">
        <v>1020</v>
      </c>
      <c r="C4148" s="26">
        <v>7.89</v>
      </c>
      <c r="D4148" s="26">
        <v>12.27</v>
      </c>
      <c r="E4148" s="26">
        <v>25.09</v>
      </c>
      <c r="G4148" s="37"/>
      <c r="H4148" s="37"/>
      <c r="I4148" s="37"/>
      <c r="J4148" s="71">
        <f t="shared" si="1287"/>
        <v>0</v>
      </c>
      <c r="K4148" s="107">
        <f t="shared" si="1288"/>
        <v>0</v>
      </c>
    </row>
    <row r="4149" spans="1:11" s="69" customFormat="1" ht="12" customHeight="1">
      <c r="A4149" s="24" t="s">
        <v>930</v>
      </c>
      <c r="B4149" s="70" t="s">
        <v>929</v>
      </c>
      <c r="C4149" s="26">
        <v>7.89</v>
      </c>
      <c r="D4149" s="26">
        <v>12.27</v>
      </c>
      <c r="E4149" s="26">
        <v>25.09</v>
      </c>
      <c r="G4149" s="37"/>
      <c r="H4149" s="37"/>
      <c r="I4149" s="37"/>
      <c r="J4149" s="71">
        <f t="shared" si="1287"/>
        <v>0</v>
      </c>
      <c r="K4149" s="107">
        <f t="shared" si="1288"/>
        <v>0</v>
      </c>
    </row>
    <row r="4150" spans="1:11" s="69" customFormat="1" ht="12" customHeight="1">
      <c r="A4150" s="24" t="s">
        <v>4279</v>
      </c>
      <c r="B4150" s="70" t="s">
        <v>4278</v>
      </c>
      <c r="C4150" s="26">
        <v>7.89</v>
      </c>
      <c r="D4150" s="26">
        <v>12.27</v>
      </c>
      <c r="E4150" s="26">
        <v>25.09</v>
      </c>
      <c r="G4150" s="37"/>
      <c r="H4150" s="37"/>
      <c r="I4150" s="37"/>
      <c r="J4150" s="71">
        <f t="shared" si="1287"/>
        <v>0</v>
      </c>
      <c r="K4150" s="107">
        <f t="shared" si="1288"/>
        <v>0</v>
      </c>
    </row>
    <row r="4151" spans="1:11" s="69" customFormat="1" ht="12" customHeight="1">
      <c r="A4151" s="24" t="s">
        <v>4281</v>
      </c>
      <c r="B4151" s="70" t="s">
        <v>4280</v>
      </c>
      <c r="C4151" s="26">
        <v>7.89</v>
      </c>
      <c r="D4151" s="26">
        <v>12.27</v>
      </c>
      <c r="E4151" s="26">
        <v>25.09</v>
      </c>
      <c r="G4151" s="39"/>
      <c r="H4151" s="39"/>
      <c r="I4151" s="39"/>
      <c r="J4151" s="71">
        <f t="shared" si="1287"/>
        <v>0</v>
      </c>
      <c r="K4151" s="107">
        <f t="shared" si="1288"/>
        <v>0</v>
      </c>
    </row>
    <row r="4152" spans="1:11" s="69" customFormat="1" ht="12" customHeight="1">
      <c r="A4152" s="51"/>
      <c r="B4152" s="72"/>
      <c r="C4152" s="47" t="s">
        <v>9468</v>
      </c>
      <c r="D4152" s="20" t="s">
        <v>9469</v>
      </c>
      <c r="E4152" s="21" t="s">
        <v>9509</v>
      </c>
      <c r="F4152" s="67"/>
      <c r="G4152" s="42" t="s">
        <v>9468</v>
      </c>
      <c r="H4152" s="42" t="s">
        <v>9469</v>
      </c>
      <c r="I4152" s="42" t="s">
        <v>9509</v>
      </c>
      <c r="J4152" s="73"/>
    </row>
    <row r="4153" spans="1:11" s="69" customFormat="1" ht="12" customHeight="1">
      <c r="A4153" s="24" t="s">
        <v>1029</v>
      </c>
      <c r="B4153" s="70" t="s">
        <v>1027</v>
      </c>
      <c r="C4153" s="26">
        <v>9.7899999999999991</v>
      </c>
      <c r="D4153" s="26">
        <v>15.22</v>
      </c>
      <c r="E4153" s="26">
        <v>31.14</v>
      </c>
      <c r="G4153" s="37"/>
      <c r="H4153" s="37"/>
      <c r="I4153" s="37"/>
      <c r="J4153" s="71">
        <f t="shared" ref="J4153:J4155" si="1289">(C4153*G4153)+(D4153*H4153)+(E4153*I4153)</f>
        <v>0</v>
      </c>
      <c r="K4153" s="107">
        <f t="shared" ref="K4153:K4155" si="1290">SUBTOTAL(9,G4153:I4153)</f>
        <v>0</v>
      </c>
    </row>
    <row r="4154" spans="1:11" s="69" customFormat="1" ht="12" customHeight="1">
      <c r="A4154" s="24" t="s">
        <v>7032</v>
      </c>
      <c r="B4154" s="70" t="s">
        <v>5651</v>
      </c>
      <c r="C4154" s="26">
        <v>9.7899999999999991</v>
      </c>
      <c r="D4154" s="26">
        <v>15.22</v>
      </c>
      <c r="E4154" s="26">
        <v>31.14</v>
      </c>
      <c r="G4154" s="37"/>
      <c r="H4154" s="37"/>
      <c r="I4154" s="37"/>
      <c r="J4154" s="71">
        <f t="shared" si="1289"/>
        <v>0</v>
      </c>
      <c r="K4154" s="107">
        <f t="shared" si="1290"/>
        <v>0</v>
      </c>
    </row>
    <row r="4155" spans="1:11" s="69" customFormat="1" ht="12" customHeight="1">
      <c r="A4155" s="24" t="s">
        <v>7030</v>
      </c>
      <c r="B4155" s="70" t="s">
        <v>5652</v>
      </c>
      <c r="C4155" s="26">
        <v>9.7899999999999991</v>
      </c>
      <c r="D4155" s="26">
        <v>15.22</v>
      </c>
      <c r="E4155" s="26">
        <v>31.14</v>
      </c>
      <c r="G4155" s="39"/>
      <c r="H4155" s="39"/>
      <c r="I4155" s="39"/>
      <c r="J4155" s="71">
        <f t="shared" si="1289"/>
        <v>0</v>
      </c>
      <c r="K4155" s="107">
        <f t="shared" si="1290"/>
        <v>0</v>
      </c>
    </row>
    <row r="4156" spans="1:11" s="69" customFormat="1" ht="12" customHeight="1">
      <c r="A4156" s="51"/>
      <c r="B4156" s="72"/>
      <c r="C4156" s="47" t="s">
        <v>9468</v>
      </c>
      <c r="D4156" s="20" t="s">
        <v>9469</v>
      </c>
      <c r="E4156" s="21" t="s">
        <v>9509</v>
      </c>
      <c r="F4156" s="67"/>
      <c r="G4156" s="42" t="s">
        <v>9468</v>
      </c>
      <c r="H4156" s="42" t="s">
        <v>9469</v>
      </c>
      <c r="I4156" s="42" t="s">
        <v>9509</v>
      </c>
      <c r="J4156" s="73"/>
    </row>
    <row r="4157" spans="1:11" s="69" customFormat="1" ht="12" customHeight="1">
      <c r="A4157" s="24" t="s">
        <v>4123</v>
      </c>
      <c r="B4157" s="70" t="s">
        <v>4122</v>
      </c>
      <c r="C4157" s="26">
        <v>9.7899999999999991</v>
      </c>
      <c r="D4157" s="26">
        <v>15.22</v>
      </c>
      <c r="E4157" s="26">
        <v>31.14</v>
      </c>
      <c r="G4157" s="37"/>
      <c r="H4157" s="37"/>
      <c r="I4157" s="37"/>
      <c r="J4157" s="71">
        <f t="shared" ref="J4157" si="1291">(C4157*G4157)+(D4157*H4157)+(E4157*I4157)</f>
        <v>0</v>
      </c>
      <c r="K4157" s="107">
        <f t="shared" ref="K4157:K4164" si="1292">SUBTOTAL(9,G4157:I4157)</f>
        <v>0</v>
      </c>
    </row>
    <row r="4158" spans="1:11" s="69" customFormat="1" ht="12" customHeight="1">
      <c r="A4158" s="24" t="s">
        <v>4799</v>
      </c>
      <c r="B4158" s="70" t="s">
        <v>4798</v>
      </c>
      <c r="C4158" s="26">
        <v>9.7899999999999991</v>
      </c>
      <c r="D4158" s="26">
        <v>15.22</v>
      </c>
      <c r="E4158" s="26">
        <v>31.14</v>
      </c>
      <c r="G4158" s="37"/>
      <c r="H4158" s="37"/>
      <c r="I4158" s="37"/>
      <c r="J4158" s="71">
        <f t="shared" ref="J4158:J4164" si="1293">(C4158*G4158)+(D4158*H4158)+(E4158*I4158)</f>
        <v>0</v>
      </c>
      <c r="K4158" s="107">
        <f t="shared" si="1292"/>
        <v>0</v>
      </c>
    </row>
    <row r="4159" spans="1:11" s="69" customFormat="1" ht="12" customHeight="1">
      <c r="A4159" s="24" t="s">
        <v>3712</v>
      </c>
      <c r="B4159" s="70" t="s">
        <v>3711</v>
      </c>
      <c r="C4159" s="26">
        <v>9.7899999999999991</v>
      </c>
      <c r="D4159" s="26">
        <v>15.22</v>
      </c>
      <c r="E4159" s="26">
        <v>31.14</v>
      </c>
      <c r="G4159" s="37"/>
      <c r="H4159" s="37"/>
      <c r="I4159" s="37"/>
      <c r="J4159" s="71">
        <f t="shared" si="1293"/>
        <v>0</v>
      </c>
      <c r="K4159" s="107">
        <f t="shared" si="1292"/>
        <v>0</v>
      </c>
    </row>
    <row r="4160" spans="1:11" s="69" customFormat="1" ht="12" customHeight="1">
      <c r="A4160" s="24" t="s">
        <v>7477</v>
      </c>
      <c r="B4160" s="70" t="s">
        <v>1447</v>
      </c>
      <c r="C4160" s="26">
        <v>9.7899999999999991</v>
      </c>
      <c r="D4160" s="26">
        <v>15.22</v>
      </c>
      <c r="E4160" s="26">
        <v>31.14</v>
      </c>
      <c r="G4160" s="37"/>
      <c r="H4160" s="37"/>
      <c r="I4160" s="37"/>
      <c r="J4160" s="71">
        <f t="shared" si="1293"/>
        <v>0</v>
      </c>
      <c r="K4160" s="107">
        <f t="shared" si="1292"/>
        <v>0</v>
      </c>
    </row>
    <row r="4161" spans="1:11" s="69" customFormat="1" ht="12" customHeight="1">
      <c r="A4161" s="24" t="s">
        <v>4801</v>
      </c>
      <c r="B4161" s="70" t="s">
        <v>4800</v>
      </c>
      <c r="C4161" s="26">
        <v>9.7899999999999991</v>
      </c>
      <c r="D4161" s="26">
        <v>15.22</v>
      </c>
      <c r="E4161" s="26">
        <v>31.14</v>
      </c>
      <c r="G4161" s="37"/>
      <c r="H4161" s="37"/>
      <c r="I4161" s="37"/>
      <c r="J4161" s="71">
        <f t="shared" si="1293"/>
        <v>0</v>
      </c>
      <c r="K4161" s="107">
        <f t="shared" si="1292"/>
        <v>0</v>
      </c>
    </row>
    <row r="4162" spans="1:11" s="69" customFormat="1" ht="12" customHeight="1">
      <c r="A4162" s="24" t="s">
        <v>4803</v>
      </c>
      <c r="B4162" s="70" t="s">
        <v>4802</v>
      </c>
      <c r="C4162" s="26">
        <v>9.7899999999999991</v>
      </c>
      <c r="D4162" s="26">
        <v>15.22</v>
      </c>
      <c r="E4162" s="26">
        <v>31.14</v>
      </c>
      <c r="G4162" s="37"/>
      <c r="H4162" s="37"/>
      <c r="I4162" s="37"/>
      <c r="J4162" s="71">
        <f t="shared" si="1293"/>
        <v>0</v>
      </c>
      <c r="K4162" s="107">
        <f t="shared" si="1292"/>
        <v>0</v>
      </c>
    </row>
    <row r="4163" spans="1:11" s="69" customFormat="1" ht="12" customHeight="1">
      <c r="A4163" s="24" t="s">
        <v>1018</v>
      </c>
      <c r="B4163" s="70" t="s">
        <v>1016</v>
      </c>
      <c r="C4163" s="26">
        <v>9.7899999999999991</v>
      </c>
      <c r="D4163" s="26">
        <v>15.22</v>
      </c>
      <c r="E4163" s="26">
        <v>31.14</v>
      </c>
      <c r="G4163" s="37"/>
      <c r="H4163" s="37"/>
      <c r="I4163" s="37"/>
      <c r="J4163" s="71">
        <f t="shared" si="1293"/>
        <v>0</v>
      </c>
      <c r="K4163" s="107">
        <f t="shared" si="1292"/>
        <v>0</v>
      </c>
    </row>
    <row r="4164" spans="1:11" s="69" customFormat="1" ht="12" customHeight="1">
      <c r="A4164" s="24" t="s">
        <v>3710</v>
      </c>
      <c r="B4164" s="70" t="s">
        <v>3709</v>
      </c>
      <c r="C4164" s="26">
        <v>9.7899999999999991</v>
      </c>
      <c r="D4164" s="26">
        <v>15.22</v>
      </c>
      <c r="E4164" s="26">
        <v>31.14</v>
      </c>
      <c r="G4164" s="39"/>
      <c r="H4164" s="39"/>
      <c r="I4164" s="39"/>
      <c r="J4164" s="71">
        <f t="shared" si="1293"/>
        <v>0</v>
      </c>
      <c r="K4164" s="107">
        <f t="shared" si="1292"/>
        <v>0</v>
      </c>
    </row>
    <row r="4165" spans="1:11" s="69" customFormat="1" ht="12" customHeight="1">
      <c r="A4165" s="51"/>
      <c r="B4165" s="72"/>
      <c r="C4165" s="47" t="s">
        <v>9468</v>
      </c>
      <c r="D4165" s="20" t="s">
        <v>9469</v>
      </c>
      <c r="E4165" s="21" t="s">
        <v>9509</v>
      </c>
      <c r="F4165" s="67"/>
      <c r="G4165" s="42" t="s">
        <v>9468</v>
      </c>
      <c r="H4165" s="42" t="s">
        <v>9469</v>
      </c>
      <c r="I4165" s="42" t="s">
        <v>9509</v>
      </c>
      <c r="J4165" s="73"/>
    </row>
    <row r="4166" spans="1:11" s="69" customFormat="1" ht="12" customHeight="1">
      <c r="A4166" s="24" t="s">
        <v>7538</v>
      </c>
      <c r="B4166" s="70" t="s">
        <v>5185</v>
      </c>
      <c r="C4166" s="26">
        <v>11.43</v>
      </c>
      <c r="D4166" s="26">
        <v>17.78</v>
      </c>
      <c r="E4166" s="26">
        <v>36.36</v>
      </c>
      <c r="G4166" s="37"/>
      <c r="H4166" s="37"/>
      <c r="I4166" s="37"/>
      <c r="J4166" s="71">
        <f t="shared" ref="J4166" si="1294">(C4166*G4166)+(D4166*H4166)+(E4166*I4166)</f>
        <v>0</v>
      </c>
      <c r="K4166" s="107">
        <f t="shared" ref="K4166:K4172" si="1295">SUBTOTAL(9,G4166:I4166)</f>
        <v>0</v>
      </c>
    </row>
    <row r="4167" spans="1:11" s="69" customFormat="1" ht="12" customHeight="1">
      <c r="A4167" s="24" t="s">
        <v>1269</v>
      </c>
      <c r="B4167" s="70" t="s">
        <v>1423</v>
      </c>
      <c r="C4167" s="26">
        <v>11.43</v>
      </c>
      <c r="D4167" s="26">
        <v>17.78</v>
      </c>
      <c r="E4167" s="26">
        <v>36.36</v>
      </c>
      <c r="G4167" s="37"/>
      <c r="H4167" s="37"/>
      <c r="I4167" s="37"/>
      <c r="J4167" s="71">
        <f t="shared" ref="J4167:J4172" si="1296">(C4167*G4167)+(D4167*H4167)+(E4167*I4167)</f>
        <v>0</v>
      </c>
      <c r="K4167" s="107">
        <f t="shared" si="1295"/>
        <v>0</v>
      </c>
    </row>
    <row r="4168" spans="1:11" s="69" customFormat="1" ht="12" customHeight="1">
      <c r="A4168" s="24" t="s">
        <v>1275</v>
      </c>
      <c r="B4168" s="70" t="s">
        <v>1274</v>
      </c>
      <c r="C4168" s="26">
        <v>11.43</v>
      </c>
      <c r="D4168" s="26">
        <v>17.78</v>
      </c>
      <c r="E4168" s="26">
        <v>36.36</v>
      </c>
      <c r="G4168" s="37"/>
      <c r="H4168" s="37"/>
      <c r="I4168" s="37"/>
      <c r="J4168" s="71">
        <f t="shared" si="1296"/>
        <v>0</v>
      </c>
      <c r="K4168" s="107">
        <f t="shared" si="1295"/>
        <v>0</v>
      </c>
    </row>
    <row r="4169" spans="1:11" s="69" customFormat="1" ht="12" customHeight="1">
      <c r="A4169" s="24" t="s">
        <v>1278</v>
      </c>
      <c r="B4169" s="70" t="s">
        <v>9244</v>
      </c>
      <c r="C4169" s="26">
        <v>11.43</v>
      </c>
      <c r="D4169" s="26">
        <v>17.78</v>
      </c>
      <c r="E4169" s="26">
        <v>36.36</v>
      </c>
      <c r="G4169" s="37"/>
      <c r="H4169" s="37"/>
      <c r="I4169" s="37"/>
      <c r="J4169" s="71">
        <f t="shared" si="1296"/>
        <v>0</v>
      </c>
      <c r="K4169" s="107">
        <f t="shared" si="1295"/>
        <v>0</v>
      </c>
    </row>
    <row r="4170" spans="1:11" s="69" customFormat="1" ht="12" customHeight="1">
      <c r="A4170" s="24" t="s">
        <v>1271</v>
      </c>
      <c r="B4170" s="70" t="s">
        <v>1270</v>
      </c>
      <c r="C4170" s="26">
        <v>11.43</v>
      </c>
      <c r="D4170" s="26">
        <v>17.78</v>
      </c>
      <c r="E4170" s="26">
        <v>36.36</v>
      </c>
      <c r="G4170" s="37"/>
      <c r="H4170" s="37"/>
      <c r="I4170" s="37"/>
      <c r="J4170" s="71">
        <f t="shared" si="1296"/>
        <v>0</v>
      </c>
      <c r="K4170" s="107">
        <f t="shared" si="1295"/>
        <v>0</v>
      </c>
    </row>
    <row r="4171" spans="1:11" s="69" customFormat="1" ht="12" customHeight="1">
      <c r="A4171" s="24" t="s">
        <v>1277</v>
      </c>
      <c r="B4171" s="70" t="s">
        <v>1276</v>
      </c>
      <c r="C4171" s="26">
        <v>11.43</v>
      </c>
      <c r="D4171" s="26">
        <v>17.78</v>
      </c>
      <c r="E4171" s="26">
        <v>36.36</v>
      </c>
      <c r="G4171" s="37"/>
      <c r="H4171" s="37"/>
      <c r="I4171" s="37"/>
      <c r="J4171" s="71">
        <f t="shared" si="1296"/>
        <v>0</v>
      </c>
      <c r="K4171" s="107">
        <f t="shared" si="1295"/>
        <v>0</v>
      </c>
    </row>
    <row r="4172" spans="1:11" s="69" customFormat="1" ht="12" customHeight="1">
      <c r="A4172" s="24" t="s">
        <v>1273</v>
      </c>
      <c r="B4172" s="70" t="s">
        <v>1272</v>
      </c>
      <c r="C4172" s="26">
        <v>11.43</v>
      </c>
      <c r="D4172" s="26">
        <v>17.78</v>
      </c>
      <c r="E4172" s="26">
        <v>36.36</v>
      </c>
      <c r="G4172" s="39"/>
      <c r="H4172" s="39"/>
      <c r="I4172" s="39"/>
      <c r="J4172" s="71">
        <f t="shared" si="1296"/>
        <v>0</v>
      </c>
      <c r="K4172" s="107">
        <f t="shared" si="1295"/>
        <v>0</v>
      </c>
    </row>
    <row r="4173" spans="1:11" s="69" customFormat="1" ht="12" customHeight="1">
      <c r="A4173" s="51"/>
      <c r="B4173" s="74"/>
      <c r="C4173" s="47" t="s">
        <v>5564</v>
      </c>
      <c r="D4173" s="20" t="s">
        <v>9480</v>
      </c>
      <c r="E4173" s="21" t="s">
        <v>9483</v>
      </c>
      <c r="F4173" s="67"/>
      <c r="G4173" s="42" t="s">
        <v>5564</v>
      </c>
      <c r="H4173" s="42" t="s">
        <v>9480</v>
      </c>
      <c r="I4173" s="42" t="s">
        <v>9483</v>
      </c>
      <c r="J4173" s="73"/>
    </row>
    <row r="4174" spans="1:11" s="69" customFormat="1" ht="12" customHeight="1">
      <c r="A4174" s="24" t="s">
        <v>1913</v>
      </c>
      <c r="B4174" s="70" t="s">
        <v>1912</v>
      </c>
      <c r="C4174" s="26">
        <v>6.71</v>
      </c>
      <c r="D4174" s="26">
        <v>15.67</v>
      </c>
      <c r="E4174" s="26">
        <v>21.36</v>
      </c>
      <c r="G4174" s="37"/>
      <c r="H4174" s="37"/>
      <c r="I4174" s="37"/>
      <c r="J4174" s="71">
        <f t="shared" ref="J4174" si="1297">(C4174*G4174)+(D4174*H4174)+(E4174*I4174)</f>
        <v>0</v>
      </c>
      <c r="K4174" s="107">
        <f t="shared" ref="K4174:K4183" si="1298">SUBTOTAL(9,G4174:I4174)</f>
        <v>0</v>
      </c>
    </row>
    <row r="4175" spans="1:11" s="69" customFormat="1" ht="12" customHeight="1">
      <c r="A4175" s="24" t="s">
        <v>2717</v>
      </c>
      <c r="B4175" s="70" t="s">
        <v>2716</v>
      </c>
      <c r="C4175" s="26">
        <v>6.71</v>
      </c>
      <c r="D4175" s="26">
        <v>15.67</v>
      </c>
      <c r="E4175" s="26">
        <v>21.36</v>
      </c>
      <c r="G4175" s="37"/>
      <c r="H4175" s="37"/>
      <c r="I4175" s="37"/>
      <c r="J4175" s="71">
        <f t="shared" ref="J4175:J4183" si="1299">(C4175*G4175)+(D4175*H4175)+(E4175*I4175)</f>
        <v>0</v>
      </c>
      <c r="K4175" s="107">
        <f t="shared" si="1298"/>
        <v>0</v>
      </c>
    </row>
    <row r="4176" spans="1:11" s="69" customFormat="1" ht="12" customHeight="1">
      <c r="A4176" s="24" t="s">
        <v>1905</v>
      </c>
      <c r="B4176" s="70" t="s">
        <v>1904</v>
      </c>
      <c r="C4176" s="26">
        <v>6.71</v>
      </c>
      <c r="D4176" s="26">
        <v>15.67</v>
      </c>
      <c r="E4176" s="26">
        <v>21.36</v>
      </c>
      <c r="G4176" s="37"/>
      <c r="H4176" s="37"/>
      <c r="I4176" s="37"/>
      <c r="J4176" s="71">
        <f t="shared" si="1299"/>
        <v>0</v>
      </c>
      <c r="K4176" s="107">
        <f t="shared" si="1298"/>
        <v>0</v>
      </c>
    </row>
    <row r="4177" spans="1:11" s="69" customFormat="1" ht="12" customHeight="1">
      <c r="A4177" s="24" t="s">
        <v>1901</v>
      </c>
      <c r="B4177" s="70" t="s">
        <v>1900</v>
      </c>
      <c r="C4177" s="26">
        <v>6.71</v>
      </c>
      <c r="D4177" s="26">
        <v>15.67</v>
      </c>
      <c r="E4177" s="26">
        <v>21.36</v>
      </c>
      <c r="G4177" s="37"/>
      <c r="H4177" s="37"/>
      <c r="I4177" s="37"/>
      <c r="J4177" s="71">
        <f t="shared" si="1299"/>
        <v>0</v>
      </c>
      <c r="K4177" s="107">
        <f t="shared" si="1298"/>
        <v>0</v>
      </c>
    </row>
    <row r="4178" spans="1:11" s="69" customFormat="1" ht="12" customHeight="1">
      <c r="A4178" s="24" t="s">
        <v>1915</v>
      </c>
      <c r="B4178" s="70" t="s">
        <v>1914</v>
      </c>
      <c r="C4178" s="26">
        <v>6.71</v>
      </c>
      <c r="D4178" s="26">
        <v>15.67</v>
      </c>
      <c r="E4178" s="26">
        <v>21.36</v>
      </c>
      <c r="G4178" s="37"/>
      <c r="H4178" s="37"/>
      <c r="I4178" s="37"/>
      <c r="J4178" s="71">
        <f t="shared" si="1299"/>
        <v>0</v>
      </c>
      <c r="K4178" s="107">
        <f t="shared" si="1298"/>
        <v>0</v>
      </c>
    </row>
    <row r="4179" spans="1:11" s="69" customFormat="1" ht="12" customHeight="1">
      <c r="A4179" s="24" t="s">
        <v>1911</v>
      </c>
      <c r="B4179" s="70" t="s">
        <v>1910</v>
      </c>
      <c r="C4179" s="26">
        <v>6.71</v>
      </c>
      <c r="D4179" s="26">
        <v>15.67</v>
      </c>
      <c r="E4179" s="26">
        <v>21.36</v>
      </c>
      <c r="G4179" s="37"/>
      <c r="H4179" s="37"/>
      <c r="I4179" s="37"/>
      <c r="J4179" s="71">
        <f t="shared" si="1299"/>
        <v>0</v>
      </c>
      <c r="K4179" s="107">
        <f t="shared" si="1298"/>
        <v>0</v>
      </c>
    </row>
    <row r="4180" spans="1:11" s="69" customFormat="1" ht="12" customHeight="1">
      <c r="A4180" s="24" t="s">
        <v>2719</v>
      </c>
      <c r="B4180" s="70" t="s">
        <v>2718</v>
      </c>
      <c r="C4180" s="26">
        <v>6.71</v>
      </c>
      <c r="D4180" s="26">
        <v>15.67</v>
      </c>
      <c r="E4180" s="26">
        <v>21.36</v>
      </c>
      <c r="G4180" s="37"/>
      <c r="H4180" s="37"/>
      <c r="I4180" s="37"/>
      <c r="J4180" s="71">
        <f t="shared" si="1299"/>
        <v>0</v>
      </c>
      <c r="K4180" s="107">
        <f t="shared" si="1298"/>
        <v>0</v>
      </c>
    </row>
    <row r="4181" spans="1:11" s="69" customFormat="1" ht="12" customHeight="1">
      <c r="A4181" s="24" t="s">
        <v>1903</v>
      </c>
      <c r="B4181" s="70" t="s">
        <v>1902</v>
      </c>
      <c r="C4181" s="26">
        <v>6.71</v>
      </c>
      <c r="D4181" s="26">
        <v>15.67</v>
      </c>
      <c r="E4181" s="26">
        <v>21.36</v>
      </c>
      <c r="G4181" s="37"/>
      <c r="H4181" s="37"/>
      <c r="I4181" s="37"/>
      <c r="J4181" s="71">
        <f t="shared" si="1299"/>
        <v>0</v>
      </c>
      <c r="K4181" s="107">
        <f t="shared" si="1298"/>
        <v>0</v>
      </c>
    </row>
    <row r="4182" spans="1:11" s="69" customFormat="1" ht="12" customHeight="1">
      <c r="A4182" s="24" t="s">
        <v>1907</v>
      </c>
      <c r="B4182" s="70" t="s">
        <v>1906</v>
      </c>
      <c r="C4182" s="26">
        <v>6.71</v>
      </c>
      <c r="D4182" s="26">
        <v>15.67</v>
      </c>
      <c r="E4182" s="26">
        <v>21.36</v>
      </c>
      <c r="G4182" s="37"/>
      <c r="H4182" s="37"/>
      <c r="I4182" s="37"/>
      <c r="J4182" s="71">
        <f t="shared" si="1299"/>
        <v>0</v>
      </c>
      <c r="K4182" s="107">
        <f t="shared" si="1298"/>
        <v>0</v>
      </c>
    </row>
    <row r="4183" spans="1:11" s="69" customFormat="1" ht="12" customHeight="1">
      <c r="A4183" s="24" t="s">
        <v>1909</v>
      </c>
      <c r="B4183" s="70" t="s">
        <v>1908</v>
      </c>
      <c r="C4183" s="26">
        <v>6.71</v>
      </c>
      <c r="D4183" s="26">
        <v>15.67</v>
      </c>
      <c r="E4183" s="26">
        <v>21.36</v>
      </c>
      <c r="G4183" s="39"/>
      <c r="H4183" s="39"/>
      <c r="I4183" s="39"/>
      <c r="J4183" s="71">
        <f t="shared" si="1299"/>
        <v>0</v>
      </c>
      <c r="K4183" s="107">
        <f t="shared" si="1298"/>
        <v>0</v>
      </c>
    </row>
    <row r="4184" spans="1:11" s="69" customFormat="1" ht="12" customHeight="1">
      <c r="A4184" s="51"/>
      <c r="B4184" s="72"/>
      <c r="C4184" s="47" t="s">
        <v>9468</v>
      </c>
      <c r="D4184" s="20" t="s">
        <v>9469</v>
      </c>
      <c r="E4184" s="21" t="s">
        <v>9509</v>
      </c>
      <c r="F4184" s="67"/>
      <c r="G4184" s="42" t="s">
        <v>9468</v>
      </c>
      <c r="H4184" s="42" t="s">
        <v>9469</v>
      </c>
      <c r="I4184" s="42" t="s">
        <v>9509</v>
      </c>
      <c r="J4184" s="73"/>
    </row>
    <row r="4185" spans="1:11" s="69" customFormat="1" ht="12" customHeight="1">
      <c r="A4185" s="24" t="s">
        <v>1159</v>
      </c>
      <c r="B4185" s="70" t="s">
        <v>1912</v>
      </c>
      <c r="C4185" s="26">
        <v>4.9000000000000004</v>
      </c>
      <c r="D4185" s="26">
        <v>7.62</v>
      </c>
      <c r="E4185" s="26">
        <v>15.59</v>
      </c>
      <c r="G4185" s="37"/>
      <c r="H4185" s="37"/>
      <c r="I4185" s="37"/>
      <c r="J4185" s="71">
        <f t="shared" ref="J4185:J4194" si="1300">(C4185*G4185)+(D4185*H4185)+(E4185*I4185)</f>
        <v>0</v>
      </c>
      <c r="K4185" s="107">
        <f t="shared" ref="K4185:K4194" si="1301">SUBTOTAL(9,G4185:I4185)</f>
        <v>0</v>
      </c>
    </row>
    <row r="4186" spans="1:11" s="69" customFormat="1" ht="12" customHeight="1">
      <c r="A4186" s="24" t="s">
        <v>1158</v>
      </c>
      <c r="B4186" s="70" t="s">
        <v>2716</v>
      </c>
      <c r="C4186" s="26">
        <v>4.9000000000000004</v>
      </c>
      <c r="D4186" s="26">
        <v>7.62</v>
      </c>
      <c r="E4186" s="26">
        <v>15.59</v>
      </c>
      <c r="G4186" s="37"/>
      <c r="H4186" s="37"/>
      <c r="I4186" s="37"/>
      <c r="J4186" s="71">
        <f t="shared" si="1300"/>
        <v>0</v>
      </c>
      <c r="K4186" s="107">
        <f t="shared" si="1301"/>
        <v>0</v>
      </c>
    </row>
    <row r="4187" spans="1:11" s="69" customFormat="1" ht="12" customHeight="1">
      <c r="A4187" s="24" t="s">
        <v>1157</v>
      </c>
      <c r="B4187" s="70" t="s">
        <v>1904</v>
      </c>
      <c r="C4187" s="26">
        <v>4.9000000000000004</v>
      </c>
      <c r="D4187" s="26">
        <v>7.62</v>
      </c>
      <c r="E4187" s="26">
        <v>15.59</v>
      </c>
      <c r="G4187" s="37"/>
      <c r="H4187" s="37"/>
      <c r="I4187" s="37"/>
      <c r="J4187" s="71">
        <f t="shared" si="1300"/>
        <v>0</v>
      </c>
      <c r="K4187" s="107">
        <f t="shared" si="1301"/>
        <v>0</v>
      </c>
    </row>
    <row r="4188" spans="1:11" s="69" customFormat="1" ht="12" customHeight="1">
      <c r="A4188" s="24" t="s">
        <v>1156</v>
      </c>
      <c r="B4188" s="70" t="s">
        <v>1900</v>
      </c>
      <c r="C4188" s="26">
        <v>4.9000000000000004</v>
      </c>
      <c r="D4188" s="26">
        <v>7.62</v>
      </c>
      <c r="E4188" s="26">
        <v>15.59</v>
      </c>
      <c r="G4188" s="37"/>
      <c r="H4188" s="37"/>
      <c r="I4188" s="37"/>
      <c r="J4188" s="71">
        <f t="shared" si="1300"/>
        <v>0</v>
      </c>
      <c r="K4188" s="107">
        <f t="shared" si="1301"/>
        <v>0</v>
      </c>
    </row>
    <row r="4189" spans="1:11" s="69" customFormat="1" ht="12" customHeight="1">
      <c r="A4189" s="24" t="s">
        <v>1155</v>
      </c>
      <c r="B4189" s="70" t="s">
        <v>1914</v>
      </c>
      <c r="C4189" s="26">
        <v>4.9000000000000004</v>
      </c>
      <c r="D4189" s="26">
        <v>7.62</v>
      </c>
      <c r="E4189" s="26">
        <v>15.59</v>
      </c>
      <c r="G4189" s="37"/>
      <c r="H4189" s="37"/>
      <c r="I4189" s="37"/>
      <c r="J4189" s="71">
        <f t="shared" si="1300"/>
        <v>0</v>
      </c>
      <c r="K4189" s="107">
        <f t="shared" si="1301"/>
        <v>0</v>
      </c>
    </row>
    <row r="4190" spans="1:11" s="69" customFormat="1" ht="12" customHeight="1">
      <c r="A4190" s="24" t="s">
        <v>1154</v>
      </c>
      <c r="B4190" s="70" t="s">
        <v>1910</v>
      </c>
      <c r="C4190" s="26">
        <v>4.9000000000000004</v>
      </c>
      <c r="D4190" s="26">
        <v>7.62</v>
      </c>
      <c r="E4190" s="26">
        <v>15.59</v>
      </c>
      <c r="G4190" s="37"/>
      <c r="H4190" s="37"/>
      <c r="I4190" s="37"/>
      <c r="J4190" s="71">
        <f t="shared" si="1300"/>
        <v>0</v>
      </c>
      <c r="K4190" s="107">
        <f t="shared" si="1301"/>
        <v>0</v>
      </c>
    </row>
    <row r="4191" spans="1:11" s="69" customFormat="1" ht="12" customHeight="1">
      <c r="A4191" s="24" t="s">
        <v>1153</v>
      </c>
      <c r="B4191" s="70" t="s">
        <v>2718</v>
      </c>
      <c r="C4191" s="26">
        <v>4.9000000000000004</v>
      </c>
      <c r="D4191" s="26">
        <v>7.62</v>
      </c>
      <c r="E4191" s="26">
        <v>15.59</v>
      </c>
      <c r="G4191" s="37"/>
      <c r="H4191" s="37"/>
      <c r="I4191" s="37"/>
      <c r="J4191" s="71">
        <f t="shared" si="1300"/>
        <v>0</v>
      </c>
      <c r="K4191" s="107">
        <f t="shared" si="1301"/>
        <v>0</v>
      </c>
    </row>
    <row r="4192" spans="1:11" s="69" customFormat="1" ht="12" customHeight="1">
      <c r="A4192" s="24" t="s">
        <v>1152</v>
      </c>
      <c r="B4192" s="70" t="s">
        <v>1902</v>
      </c>
      <c r="C4192" s="26">
        <v>4.9000000000000004</v>
      </c>
      <c r="D4192" s="26">
        <v>7.62</v>
      </c>
      <c r="E4192" s="26">
        <v>15.59</v>
      </c>
      <c r="G4192" s="37"/>
      <c r="H4192" s="37"/>
      <c r="I4192" s="37"/>
      <c r="J4192" s="71">
        <f t="shared" si="1300"/>
        <v>0</v>
      </c>
      <c r="K4192" s="107">
        <f t="shared" si="1301"/>
        <v>0</v>
      </c>
    </row>
    <row r="4193" spans="1:11" s="69" customFormat="1" ht="12" customHeight="1">
      <c r="A4193" s="24" t="s">
        <v>1151</v>
      </c>
      <c r="B4193" s="70" t="s">
        <v>1906</v>
      </c>
      <c r="C4193" s="26">
        <v>4.9000000000000004</v>
      </c>
      <c r="D4193" s="26">
        <v>7.62</v>
      </c>
      <c r="E4193" s="26">
        <v>15.59</v>
      </c>
      <c r="G4193" s="37"/>
      <c r="H4193" s="37"/>
      <c r="I4193" s="37"/>
      <c r="J4193" s="71">
        <f t="shared" si="1300"/>
        <v>0</v>
      </c>
      <c r="K4193" s="107">
        <f t="shared" si="1301"/>
        <v>0</v>
      </c>
    </row>
    <row r="4194" spans="1:11" s="69" customFormat="1" ht="12" customHeight="1">
      <c r="A4194" s="24" t="s">
        <v>1150</v>
      </c>
      <c r="B4194" s="70" t="s">
        <v>1908</v>
      </c>
      <c r="C4194" s="26">
        <v>4.9000000000000004</v>
      </c>
      <c r="D4194" s="26">
        <v>7.62</v>
      </c>
      <c r="E4194" s="26">
        <v>15.59</v>
      </c>
      <c r="G4194" s="39"/>
      <c r="H4194" s="39"/>
      <c r="I4194" s="39"/>
      <c r="J4194" s="71">
        <f t="shared" si="1300"/>
        <v>0</v>
      </c>
      <c r="K4194" s="107">
        <f t="shared" si="1301"/>
        <v>0</v>
      </c>
    </row>
    <row r="4195" spans="1:11" s="69" customFormat="1" ht="12" customHeight="1">
      <c r="A4195" s="51"/>
      <c r="B4195" s="72"/>
      <c r="C4195" s="47" t="s">
        <v>9468</v>
      </c>
      <c r="D4195" s="20" t="s">
        <v>9469</v>
      </c>
      <c r="E4195" s="21" t="s">
        <v>9509</v>
      </c>
      <c r="F4195" s="67"/>
      <c r="G4195" s="42" t="s">
        <v>9468</v>
      </c>
      <c r="H4195" s="42" t="s">
        <v>9469</v>
      </c>
      <c r="I4195" s="42" t="s">
        <v>9509</v>
      </c>
      <c r="J4195" s="73"/>
    </row>
    <row r="4196" spans="1:11" s="69" customFormat="1" ht="12" customHeight="1">
      <c r="A4196" s="24" t="s">
        <v>6556</v>
      </c>
      <c r="B4196" s="70" t="s">
        <v>8670</v>
      </c>
      <c r="C4196" s="26">
        <v>6.86</v>
      </c>
      <c r="D4196" s="26">
        <v>10.67</v>
      </c>
      <c r="E4196" s="26">
        <v>21.85</v>
      </c>
      <c r="G4196" s="39"/>
      <c r="H4196" s="39"/>
      <c r="I4196" s="39"/>
      <c r="J4196" s="71">
        <f t="shared" ref="J4196" si="1302">(C4196*G4196)+(D4196*H4196)+(E4196*I4196)</f>
        <v>0</v>
      </c>
      <c r="K4196" s="107">
        <f>SUBTOTAL(9,G4196:I4196)</f>
        <v>0</v>
      </c>
    </row>
    <row r="4197" spans="1:11" s="69" customFormat="1" ht="12" customHeight="1">
      <c r="A4197" s="51"/>
      <c r="B4197" s="72"/>
      <c r="C4197" s="47" t="s">
        <v>5564</v>
      </c>
      <c r="D4197" s="20" t="s">
        <v>9480</v>
      </c>
      <c r="E4197" s="21" t="s">
        <v>9483</v>
      </c>
      <c r="F4197" s="67"/>
      <c r="G4197" s="42" t="s">
        <v>5564</v>
      </c>
      <c r="H4197" s="42" t="s">
        <v>9480</v>
      </c>
      <c r="I4197" s="42" t="s">
        <v>9483</v>
      </c>
      <c r="J4197" s="73"/>
    </row>
    <row r="4198" spans="1:11" s="69" customFormat="1" ht="12" customHeight="1">
      <c r="A4198" s="24" t="s">
        <v>6656</v>
      </c>
      <c r="B4198" s="70" t="s">
        <v>6655</v>
      </c>
      <c r="C4198" s="26">
        <v>7</v>
      </c>
      <c r="D4198" s="26">
        <v>16.329999999999998</v>
      </c>
      <c r="E4198" s="26">
        <v>22.27</v>
      </c>
      <c r="G4198" s="37"/>
      <c r="H4198" s="37"/>
      <c r="I4198" s="37"/>
      <c r="J4198" s="71">
        <f t="shared" ref="J4198:J4203" si="1303">(C4198*G4198)+(D4198*H4198)+(E4198*I4198)</f>
        <v>0</v>
      </c>
      <c r="K4198" s="107">
        <f t="shared" ref="K4198:K4203" si="1304">SUBTOTAL(9,G4198:I4198)</f>
        <v>0</v>
      </c>
    </row>
    <row r="4199" spans="1:11" s="69" customFormat="1" ht="12" customHeight="1">
      <c r="A4199" s="24" t="s">
        <v>7547</v>
      </c>
      <c r="B4199" s="70" t="s">
        <v>7546</v>
      </c>
      <c r="C4199" s="26">
        <v>7</v>
      </c>
      <c r="D4199" s="26">
        <v>16.329999999999998</v>
      </c>
      <c r="E4199" s="26">
        <v>22.27</v>
      </c>
      <c r="G4199" s="37"/>
      <c r="H4199" s="37"/>
      <c r="I4199" s="37"/>
      <c r="J4199" s="71">
        <f t="shared" si="1303"/>
        <v>0</v>
      </c>
      <c r="K4199" s="107">
        <f t="shared" si="1304"/>
        <v>0</v>
      </c>
    </row>
    <row r="4200" spans="1:11" s="69" customFormat="1" ht="12" customHeight="1">
      <c r="A4200" s="24" t="s">
        <v>4942</v>
      </c>
      <c r="B4200" s="70" t="s">
        <v>4941</v>
      </c>
      <c r="C4200" s="26">
        <v>7</v>
      </c>
      <c r="D4200" s="26">
        <v>16.329999999999998</v>
      </c>
      <c r="E4200" s="26">
        <v>22.27</v>
      </c>
      <c r="G4200" s="37"/>
      <c r="H4200" s="37"/>
      <c r="I4200" s="37"/>
      <c r="J4200" s="71">
        <f t="shared" si="1303"/>
        <v>0</v>
      </c>
      <c r="K4200" s="107">
        <f t="shared" si="1304"/>
        <v>0</v>
      </c>
    </row>
    <row r="4201" spans="1:11" s="69" customFormat="1" ht="12" customHeight="1">
      <c r="A4201" s="24" t="s">
        <v>3220</v>
      </c>
      <c r="B4201" s="70" t="s">
        <v>3219</v>
      </c>
      <c r="C4201" s="26">
        <v>7</v>
      </c>
      <c r="D4201" s="26">
        <v>16.329999999999998</v>
      </c>
      <c r="E4201" s="26">
        <v>22.27</v>
      </c>
      <c r="G4201" s="37"/>
      <c r="H4201" s="37"/>
      <c r="I4201" s="37"/>
      <c r="J4201" s="71">
        <f t="shared" si="1303"/>
        <v>0</v>
      </c>
      <c r="K4201" s="107">
        <f t="shared" si="1304"/>
        <v>0</v>
      </c>
    </row>
    <row r="4202" spans="1:11" s="69" customFormat="1" ht="12" customHeight="1">
      <c r="A4202" s="24" t="s">
        <v>3218</v>
      </c>
      <c r="B4202" s="70" t="s">
        <v>3217</v>
      </c>
      <c r="C4202" s="26">
        <v>7</v>
      </c>
      <c r="D4202" s="26">
        <v>16.329999999999998</v>
      </c>
      <c r="E4202" s="26">
        <v>22.27</v>
      </c>
      <c r="G4202" s="37"/>
      <c r="H4202" s="37"/>
      <c r="I4202" s="37"/>
      <c r="J4202" s="71">
        <f t="shared" si="1303"/>
        <v>0</v>
      </c>
      <c r="K4202" s="107">
        <f t="shared" si="1304"/>
        <v>0</v>
      </c>
    </row>
    <row r="4203" spans="1:11" s="69" customFormat="1" ht="12" customHeight="1">
      <c r="A4203" s="24" t="s">
        <v>6971</v>
      </c>
      <c r="B4203" s="70" t="s">
        <v>9568</v>
      </c>
      <c r="C4203" s="26">
        <v>7</v>
      </c>
      <c r="D4203" s="26">
        <v>16.329999999999998</v>
      </c>
      <c r="E4203" s="26">
        <v>22.27</v>
      </c>
      <c r="G4203" s="39"/>
      <c r="H4203" s="39"/>
      <c r="I4203" s="39"/>
      <c r="J4203" s="71">
        <f t="shared" si="1303"/>
        <v>0</v>
      </c>
      <c r="K4203" s="107">
        <f t="shared" si="1304"/>
        <v>0</v>
      </c>
    </row>
    <row r="4204" spans="1:11" s="69" customFormat="1" ht="12" customHeight="1">
      <c r="A4204" s="51"/>
      <c r="B4204" s="72"/>
      <c r="C4204" s="47" t="s">
        <v>9468</v>
      </c>
      <c r="D4204" s="20" t="s">
        <v>9469</v>
      </c>
      <c r="E4204" s="21" t="s">
        <v>9509</v>
      </c>
      <c r="F4204" s="67"/>
      <c r="G4204" s="42" t="s">
        <v>9468</v>
      </c>
      <c r="H4204" s="42" t="s">
        <v>9469</v>
      </c>
      <c r="I4204" s="42" t="s">
        <v>9509</v>
      </c>
      <c r="J4204" s="73"/>
    </row>
    <row r="4205" spans="1:11" s="69" customFormat="1" ht="12" customHeight="1">
      <c r="A4205" s="24" t="s">
        <v>4943</v>
      </c>
      <c r="B4205" s="70" t="s">
        <v>6655</v>
      </c>
      <c r="C4205" s="26">
        <v>5.03</v>
      </c>
      <c r="D4205" s="26">
        <v>7.82</v>
      </c>
      <c r="E4205" s="26">
        <v>16</v>
      </c>
      <c r="G4205" s="37"/>
      <c r="H4205" s="37"/>
      <c r="I4205" s="37"/>
      <c r="J4205" s="71">
        <f t="shared" ref="J4205" si="1305">(C4205*G4205)+(D4205*H4205)+(E4205*I4205)</f>
        <v>0</v>
      </c>
      <c r="K4205" s="107">
        <f t="shared" ref="K4205:K4210" si="1306">SUBTOTAL(9,G4205:I4205)</f>
        <v>0</v>
      </c>
    </row>
    <row r="4206" spans="1:11" s="69" customFormat="1" ht="12" customHeight="1">
      <c r="A4206" s="24" t="s">
        <v>4944</v>
      </c>
      <c r="B4206" s="70" t="s">
        <v>7546</v>
      </c>
      <c r="C4206" s="26">
        <v>5.03</v>
      </c>
      <c r="D4206" s="26">
        <v>7.82</v>
      </c>
      <c r="E4206" s="26">
        <v>16</v>
      </c>
      <c r="G4206" s="37"/>
      <c r="H4206" s="37"/>
      <c r="I4206" s="37"/>
      <c r="J4206" s="71">
        <f t="shared" ref="J4206" si="1307">(C4206*G4206)+(D4206*H4206)+(E4206*I4206)</f>
        <v>0</v>
      </c>
      <c r="K4206" s="107">
        <f t="shared" si="1306"/>
        <v>0</v>
      </c>
    </row>
    <row r="4207" spans="1:11" s="69" customFormat="1" ht="12" customHeight="1">
      <c r="A4207" s="24" t="s">
        <v>4965</v>
      </c>
      <c r="B4207" s="70" t="s">
        <v>4941</v>
      </c>
      <c r="C4207" s="26">
        <v>5.03</v>
      </c>
      <c r="D4207" s="26">
        <v>7.82</v>
      </c>
      <c r="E4207" s="26">
        <v>16</v>
      </c>
      <c r="G4207" s="37"/>
      <c r="H4207" s="37"/>
      <c r="I4207" s="37"/>
      <c r="J4207" s="71">
        <f t="shared" ref="J4207:J4210" si="1308">(C4207*G4207)+(D4207*H4207)+(E4207*I4207)</f>
        <v>0</v>
      </c>
      <c r="K4207" s="107">
        <f t="shared" si="1306"/>
        <v>0</v>
      </c>
    </row>
    <row r="4208" spans="1:11" s="69" customFormat="1" ht="12" customHeight="1">
      <c r="A4208" s="24" t="s">
        <v>4946</v>
      </c>
      <c r="B4208" s="70" t="s">
        <v>3219</v>
      </c>
      <c r="C4208" s="26">
        <v>5.03</v>
      </c>
      <c r="D4208" s="26">
        <v>7.82</v>
      </c>
      <c r="E4208" s="26">
        <v>16</v>
      </c>
      <c r="G4208" s="37"/>
      <c r="H4208" s="37"/>
      <c r="I4208" s="37"/>
      <c r="J4208" s="71">
        <f t="shared" si="1308"/>
        <v>0</v>
      </c>
      <c r="K4208" s="107">
        <f t="shared" si="1306"/>
        <v>0</v>
      </c>
    </row>
    <row r="4209" spans="1:11" s="69" customFormat="1" ht="12" customHeight="1">
      <c r="A4209" s="24" t="s">
        <v>4945</v>
      </c>
      <c r="B4209" s="70" t="s">
        <v>3217</v>
      </c>
      <c r="C4209" s="26">
        <v>5.03</v>
      </c>
      <c r="D4209" s="26">
        <v>7.82</v>
      </c>
      <c r="E4209" s="26">
        <v>16</v>
      </c>
      <c r="G4209" s="37"/>
      <c r="H4209" s="37"/>
      <c r="I4209" s="37"/>
      <c r="J4209" s="71">
        <f t="shared" si="1308"/>
        <v>0</v>
      </c>
      <c r="K4209" s="107">
        <f t="shared" si="1306"/>
        <v>0</v>
      </c>
    </row>
    <row r="4210" spans="1:11" s="69" customFormat="1" ht="12" customHeight="1">
      <c r="A4210" s="24" t="s">
        <v>4964</v>
      </c>
      <c r="B4210" s="70" t="s">
        <v>9568</v>
      </c>
      <c r="C4210" s="26">
        <v>5.03</v>
      </c>
      <c r="D4210" s="26">
        <v>7.82</v>
      </c>
      <c r="E4210" s="26">
        <v>16</v>
      </c>
      <c r="G4210" s="39"/>
      <c r="H4210" s="39"/>
      <c r="I4210" s="39"/>
      <c r="J4210" s="71">
        <f t="shared" si="1308"/>
        <v>0</v>
      </c>
      <c r="K4210" s="107">
        <f t="shared" si="1306"/>
        <v>0</v>
      </c>
    </row>
    <row r="4211" spans="1:11" s="69" customFormat="1" ht="12" customHeight="1">
      <c r="A4211" s="51"/>
      <c r="B4211" s="72"/>
      <c r="C4211" s="47" t="s">
        <v>5564</v>
      </c>
      <c r="D4211" s="20" t="s">
        <v>9480</v>
      </c>
      <c r="E4211" s="21" t="s">
        <v>9483</v>
      </c>
      <c r="F4211" s="67"/>
      <c r="G4211" s="42" t="s">
        <v>5564</v>
      </c>
      <c r="H4211" s="42" t="s">
        <v>9480</v>
      </c>
      <c r="I4211" s="42" t="s">
        <v>9483</v>
      </c>
      <c r="J4211" s="73"/>
    </row>
    <row r="4212" spans="1:11" s="69" customFormat="1" ht="12" customHeight="1">
      <c r="A4212" s="24" t="s">
        <v>7675</v>
      </c>
      <c r="B4212" s="70" t="s">
        <v>7463</v>
      </c>
      <c r="C4212" s="26">
        <v>8.7100000000000009</v>
      </c>
      <c r="D4212" s="26">
        <v>20.329999999999998</v>
      </c>
      <c r="E4212" s="26">
        <v>27.73</v>
      </c>
      <c r="G4212" s="37"/>
      <c r="H4212" s="37"/>
      <c r="I4212" s="37"/>
      <c r="J4212" s="71">
        <f t="shared" ref="J4212:J4213" si="1309">(C4212*G4212)+(D4212*H4212)+(E4212*I4212)</f>
        <v>0</v>
      </c>
      <c r="K4212" s="107">
        <f t="shared" ref="K4212:K4230" si="1310">SUBTOTAL(9,G4212:I4212)</f>
        <v>0</v>
      </c>
    </row>
    <row r="4213" spans="1:11" s="69" customFormat="1" ht="12" customHeight="1">
      <c r="A4213" s="24" t="s">
        <v>519</v>
      </c>
      <c r="B4213" s="70" t="s">
        <v>4823</v>
      </c>
      <c r="C4213" s="26">
        <v>8.7100000000000009</v>
      </c>
      <c r="D4213" s="26">
        <v>20.329999999999998</v>
      </c>
      <c r="E4213" s="26">
        <v>27.73</v>
      </c>
      <c r="G4213" s="37"/>
      <c r="H4213" s="37"/>
      <c r="I4213" s="37"/>
      <c r="J4213" s="71">
        <f t="shared" si="1309"/>
        <v>0</v>
      </c>
      <c r="K4213" s="107">
        <f t="shared" si="1310"/>
        <v>0</v>
      </c>
    </row>
    <row r="4214" spans="1:11" s="69" customFormat="1" ht="12" customHeight="1">
      <c r="A4214" s="24" t="s">
        <v>7676</v>
      </c>
      <c r="B4214" s="70" t="s">
        <v>7465</v>
      </c>
      <c r="C4214" s="26">
        <v>8.7100000000000009</v>
      </c>
      <c r="D4214" s="26">
        <v>20.329999999999998</v>
      </c>
      <c r="E4214" s="26">
        <v>27.73</v>
      </c>
      <c r="G4214" s="37"/>
      <c r="H4214" s="37"/>
      <c r="I4214" s="37"/>
      <c r="J4214" s="71">
        <f t="shared" ref="J4214:J4230" si="1311">(C4214*G4214)+(D4214*H4214)+(E4214*I4214)</f>
        <v>0</v>
      </c>
      <c r="K4214" s="107">
        <f t="shared" si="1310"/>
        <v>0</v>
      </c>
    </row>
    <row r="4215" spans="1:11" s="69" customFormat="1" ht="12" customHeight="1">
      <c r="A4215" s="24" t="s">
        <v>520</v>
      </c>
      <c r="B4215" s="70" t="s">
        <v>4825</v>
      </c>
      <c r="C4215" s="26">
        <v>8.7100000000000009</v>
      </c>
      <c r="D4215" s="26">
        <v>20.329999999999998</v>
      </c>
      <c r="E4215" s="26">
        <v>27.73</v>
      </c>
      <c r="G4215" s="37"/>
      <c r="H4215" s="37"/>
      <c r="I4215" s="37"/>
      <c r="J4215" s="71">
        <f t="shared" si="1311"/>
        <v>0</v>
      </c>
      <c r="K4215" s="107">
        <f t="shared" si="1310"/>
        <v>0</v>
      </c>
    </row>
    <row r="4216" spans="1:11" s="69" customFormat="1" ht="12" customHeight="1">
      <c r="A4216" s="24" t="s">
        <v>5650</v>
      </c>
      <c r="B4216" s="70" t="s">
        <v>5649</v>
      </c>
      <c r="C4216" s="26">
        <v>8.7100000000000009</v>
      </c>
      <c r="D4216" s="26">
        <v>20.329999999999998</v>
      </c>
      <c r="E4216" s="26">
        <v>27.73</v>
      </c>
      <c r="G4216" s="37"/>
      <c r="H4216" s="37"/>
      <c r="I4216" s="37"/>
      <c r="J4216" s="71">
        <f t="shared" si="1311"/>
        <v>0</v>
      </c>
      <c r="K4216" s="107">
        <f t="shared" si="1310"/>
        <v>0</v>
      </c>
    </row>
    <row r="4217" spans="1:11" s="69" customFormat="1" ht="12" customHeight="1">
      <c r="A4217" s="24" t="s">
        <v>521</v>
      </c>
      <c r="B4217" s="70" t="s">
        <v>3351</v>
      </c>
      <c r="C4217" s="26">
        <v>8.7100000000000009</v>
      </c>
      <c r="D4217" s="26">
        <v>20.329999999999998</v>
      </c>
      <c r="E4217" s="26">
        <v>27.73</v>
      </c>
      <c r="G4217" s="37"/>
      <c r="H4217" s="37"/>
      <c r="I4217" s="37"/>
      <c r="J4217" s="71">
        <f t="shared" si="1311"/>
        <v>0</v>
      </c>
      <c r="K4217" s="107">
        <f t="shared" si="1310"/>
        <v>0</v>
      </c>
    </row>
    <row r="4218" spans="1:11" s="69" customFormat="1" ht="12" customHeight="1">
      <c r="A4218" s="24" t="s">
        <v>7957</v>
      </c>
      <c r="B4218" s="70" t="s">
        <v>4762</v>
      </c>
      <c r="C4218" s="26">
        <v>8.7100000000000009</v>
      </c>
      <c r="D4218" s="26">
        <v>20.329999999999998</v>
      </c>
      <c r="E4218" s="26">
        <v>27.73</v>
      </c>
      <c r="G4218" s="37"/>
      <c r="H4218" s="37"/>
      <c r="I4218" s="37"/>
      <c r="J4218" s="71">
        <f t="shared" si="1311"/>
        <v>0</v>
      </c>
      <c r="K4218" s="107">
        <f t="shared" si="1310"/>
        <v>0</v>
      </c>
    </row>
    <row r="4219" spans="1:11" s="69" customFormat="1" ht="12" customHeight="1">
      <c r="A4219" s="24" t="s">
        <v>522</v>
      </c>
      <c r="B4219" s="70" t="s">
        <v>3353</v>
      </c>
      <c r="C4219" s="26">
        <v>8.7100000000000009</v>
      </c>
      <c r="D4219" s="26">
        <v>20.329999999999998</v>
      </c>
      <c r="E4219" s="26">
        <v>27.73</v>
      </c>
      <c r="G4219" s="37"/>
      <c r="H4219" s="37"/>
      <c r="I4219" s="37"/>
      <c r="J4219" s="71">
        <f t="shared" si="1311"/>
        <v>0</v>
      </c>
      <c r="K4219" s="107">
        <f t="shared" si="1310"/>
        <v>0</v>
      </c>
    </row>
    <row r="4220" spans="1:11" s="69" customFormat="1" ht="12" customHeight="1">
      <c r="A4220" s="24" t="s">
        <v>7962</v>
      </c>
      <c r="B4220" s="70" t="s">
        <v>517</v>
      </c>
      <c r="C4220" s="26">
        <v>8.7100000000000009</v>
      </c>
      <c r="D4220" s="26">
        <v>20.329999999999998</v>
      </c>
      <c r="E4220" s="26">
        <v>27.73</v>
      </c>
      <c r="G4220" s="37"/>
      <c r="H4220" s="37"/>
      <c r="I4220" s="37"/>
      <c r="J4220" s="71">
        <f t="shared" si="1311"/>
        <v>0</v>
      </c>
      <c r="K4220" s="107">
        <f t="shared" si="1310"/>
        <v>0</v>
      </c>
    </row>
    <row r="4221" spans="1:11" s="69" customFormat="1" ht="12" customHeight="1">
      <c r="A4221" s="24" t="s">
        <v>523</v>
      </c>
      <c r="B4221" s="70" t="s">
        <v>874</v>
      </c>
      <c r="C4221" s="26">
        <v>8.7100000000000009</v>
      </c>
      <c r="D4221" s="26">
        <v>20.329999999999998</v>
      </c>
      <c r="E4221" s="26">
        <v>27.73</v>
      </c>
      <c r="G4221" s="37"/>
      <c r="H4221" s="37"/>
      <c r="I4221" s="37"/>
      <c r="J4221" s="71">
        <f t="shared" si="1311"/>
        <v>0</v>
      </c>
      <c r="K4221" s="107">
        <f t="shared" si="1310"/>
        <v>0</v>
      </c>
    </row>
    <row r="4222" spans="1:11" s="69" customFormat="1" ht="12" customHeight="1">
      <c r="A4222" s="24" t="s">
        <v>7958</v>
      </c>
      <c r="B4222" s="70" t="s">
        <v>4764</v>
      </c>
      <c r="C4222" s="26">
        <v>8.7100000000000009</v>
      </c>
      <c r="D4222" s="26">
        <v>20.329999999999998</v>
      </c>
      <c r="E4222" s="26">
        <v>27.73</v>
      </c>
      <c r="G4222" s="37"/>
      <c r="H4222" s="37"/>
      <c r="I4222" s="37"/>
      <c r="J4222" s="71">
        <f t="shared" si="1311"/>
        <v>0</v>
      </c>
      <c r="K4222" s="107">
        <f t="shared" si="1310"/>
        <v>0</v>
      </c>
    </row>
    <row r="4223" spans="1:11" s="69" customFormat="1" ht="12" customHeight="1">
      <c r="A4223" s="24" t="s">
        <v>7959</v>
      </c>
      <c r="B4223" s="70" t="s">
        <v>7467</v>
      </c>
      <c r="C4223" s="26">
        <v>8.7100000000000009</v>
      </c>
      <c r="D4223" s="26">
        <v>20.329999999999998</v>
      </c>
      <c r="E4223" s="26">
        <v>27.73</v>
      </c>
      <c r="G4223" s="37"/>
      <c r="H4223" s="37"/>
      <c r="I4223" s="37"/>
      <c r="J4223" s="71">
        <f t="shared" si="1311"/>
        <v>0</v>
      </c>
      <c r="K4223" s="107">
        <f t="shared" si="1310"/>
        <v>0</v>
      </c>
    </row>
    <row r="4224" spans="1:11" s="69" customFormat="1" ht="12" customHeight="1">
      <c r="A4224" s="24" t="s">
        <v>524</v>
      </c>
      <c r="B4224" s="70" t="s">
        <v>3873</v>
      </c>
      <c r="C4224" s="26">
        <v>8.7100000000000009</v>
      </c>
      <c r="D4224" s="26">
        <v>20.329999999999998</v>
      </c>
      <c r="E4224" s="26">
        <v>27.73</v>
      </c>
      <c r="G4224" s="37"/>
      <c r="H4224" s="37"/>
      <c r="I4224" s="37"/>
      <c r="J4224" s="71">
        <f t="shared" si="1311"/>
        <v>0</v>
      </c>
      <c r="K4224" s="107">
        <f t="shared" si="1310"/>
        <v>0</v>
      </c>
    </row>
    <row r="4225" spans="1:11" s="69" customFormat="1" ht="12" customHeight="1">
      <c r="A4225" s="24" t="s">
        <v>978</v>
      </c>
      <c r="B4225" s="70" t="s">
        <v>2578</v>
      </c>
      <c r="C4225" s="26">
        <v>8.7100000000000009</v>
      </c>
      <c r="D4225" s="26">
        <v>20.329999999999998</v>
      </c>
      <c r="E4225" s="26">
        <v>27.73</v>
      </c>
      <c r="G4225" s="37"/>
      <c r="H4225" s="37"/>
      <c r="I4225" s="37"/>
      <c r="J4225" s="71">
        <f t="shared" si="1311"/>
        <v>0</v>
      </c>
      <c r="K4225" s="107">
        <f t="shared" si="1310"/>
        <v>0</v>
      </c>
    </row>
    <row r="4226" spans="1:11" s="69" customFormat="1" ht="12" customHeight="1">
      <c r="A4226" s="24" t="s">
        <v>2916</v>
      </c>
      <c r="B4226" s="70" t="s">
        <v>8078</v>
      </c>
      <c r="C4226" s="26">
        <v>8.7100000000000009</v>
      </c>
      <c r="D4226" s="26">
        <v>20.329999999999998</v>
      </c>
      <c r="E4226" s="26">
        <v>27.73</v>
      </c>
      <c r="G4226" s="37"/>
      <c r="H4226" s="37"/>
      <c r="I4226" s="37"/>
      <c r="J4226" s="71">
        <f t="shared" si="1311"/>
        <v>0</v>
      </c>
      <c r="K4226" s="107">
        <f t="shared" si="1310"/>
        <v>0</v>
      </c>
    </row>
    <row r="4227" spans="1:11" s="69" customFormat="1" ht="12" customHeight="1">
      <c r="A4227" s="24" t="s">
        <v>7960</v>
      </c>
      <c r="B4227" s="70" t="s">
        <v>7469</v>
      </c>
      <c r="C4227" s="26">
        <v>8.7100000000000009</v>
      </c>
      <c r="D4227" s="26">
        <v>20.329999999999998</v>
      </c>
      <c r="E4227" s="26">
        <v>27.73</v>
      </c>
      <c r="G4227" s="37"/>
      <c r="H4227" s="37"/>
      <c r="I4227" s="37"/>
      <c r="J4227" s="71">
        <f t="shared" si="1311"/>
        <v>0</v>
      </c>
      <c r="K4227" s="107">
        <f t="shared" si="1310"/>
        <v>0</v>
      </c>
    </row>
    <row r="4228" spans="1:11" s="69" customFormat="1" ht="12" customHeight="1">
      <c r="A4228" s="24" t="s">
        <v>7961</v>
      </c>
      <c r="B4228" s="70" t="s">
        <v>4768</v>
      </c>
      <c r="C4228" s="26">
        <v>8.7100000000000009</v>
      </c>
      <c r="D4228" s="26">
        <v>20.329999999999998</v>
      </c>
      <c r="E4228" s="26">
        <v>27.73</v>
      </c>
      <c r="G4228" s="37"/>
      <c r="H4228" s="37"/>
      <c r="I4228" s="37"/>
      <c r="J4228" s="71">
        <f t="shared" si="1311"/>
        <v>0</v>
      </c>
      <c r="K4228" s="107">
        <f t="shared" si="1310"/>
        <v>0</v>
      </c>
    </row>
    <row r="4229" spans="1:11" s="69" customFormat="1" ht="12" customHeight="1">
      <c r="A4229" s="24" t="s">
        <v>2917</v>
      </c>
      <c r="B4229" s="70" t="s">
        <v>7459</v>
      </c>
      <c r="C4229" s="26">
        <v>8.7100000000000009</v>
      </c>
      <c r="D4229" s="26">
        <v>20.329999999999998</v>
      </c>
      <c r="E4229" s="26">
        <v>27.73</v>
      </c>
      <c r="G4229" s="37"/>
      <c r="H4229" s="37"/>
      <c r="I4229" s="37"/>
      <c r="J4229" s="71">
        <f t="shared" si="1311"/>
        <v>0</v>
      </c>
      <c r="K4229" s="107">
        <f t="shared" si="1310"/>
        <v>0</v>
      </c>
    </row>
    <row r="4230" spans="1:11" s="69" customFormat="1" ht="12" customHeight="1">
      <c r="A4230" s="24" t="s">
        <v>2918</v>
      </c>
      <c r="B4230" s="70" t="s">
        <v>7461</v>
      </c>
      <c r="C4230" s="26">
        <v>8.7100000000000009</v>
      </c>
      <c r="D4230" s="26">
        <v>20.329999999999998</v>
      </c>
      <c r="E4230" s="26">
        <v>27.73</v>
      </c>
      <c r="G4230" s="39"/>
      <c r="H4230" s="39"/>
      <c r="I4230" s="39"/>
      <c r="J4230" s="71">
        <f t="shared" si="1311"/>
        <v>0</v>
      </c>
      <c r="K4230" s="107">
        <f t="shared" si="1310"/>
        <v>0</v>
      </c>
    </row>
    <row r="4231" spans="1:11" s="69" customFormat="1" ht="12" customHeight="1">
      <c r="A4231" s="51"/>
      <c r="B4231" s="72"/>
      <c r="C4231" s="47" t="s">
        <v>9468</v>
      </c>
      <c r="D4231" s="20" t="s">
        <v>9469</v>
      </c>
      <c r="E4231" s="21" t="s">
        <v>9509</v>
      </c>
      <c r="F4231" s="67"/>
      <c r="G4231" s="42" t="s">
        <v>9468</v>
      </c>
      <c r="H4231" s="42" t="s">
        <v>9469</v>
      </c>
      <c r="I4231" s="42" t="s">
        <v>9509</v>
      </c>
      <c r="J4231" s="73"/>
    </row>
    <row r="4232" spans="1:11" s="69" customFormat="1" ht="12" customHeight="1">
      <c r="A4232" s="24" t="s">
        <v>7464</v>
      </c>
      <c r="B4232" s="70" t="s">
        <v>7463</v>
      </c>
      <c r="C4232" s="26">
        <v>6.5</v>
      </c>
      <c r="D4232" s="26">
        <v>10.11</v>
      </c>
      <c r="E4232" s="26">
        <v>20.68</v>
      </c>
      <c r="G4232" s="37"/>
      <c r="H4232" s="37"/>
      <c r="I4232" s="37"/>
      <c r="J4232" s="71">
        <f t="shared" ref="J4232:J4248" si="1312">(C4232*G4232)+(D4232*H4232)+(E4232*I4232)</f>
        <v>0</v>
      </c>
      <c r="K4232" s="107">
        <f t="shared" ref="K4232:K4248" si="1313">SUBTOTAL(9,G4232:I4232)</f>
        <v>0</v>
      </c>
    </row>
    <row r="4233" spans="1:11" s="69" customFormat="1" ht="12" customHeight="1">
      <c r="A4233" s="24" t="s">
        <v>4824</v>
      </c>
      <c r="B4233" s="70" t="s">
        <v>4823</v>
      </c>
      <c r="C4233" s="26">
        <v>6.5</v>
      </c>
      <c r="D4233" s="26">
        <v>10.11</v>
      </c>
      <c r="E4233" s="26">
        <v>20.68</v>
      </c>
      <c r="G4233" s="37"/>
      <c r="H4233" s="37"/>
      <c r="I4233" s="37"/>
      <c r="J4233" s="71">
        <f t="shared" si="1312"/>
        <v>0</v>
      </c>
      <c r="K4233" s="107">
        <f t="shared" si="1313"/>
        <v>0</v>
      </c>
    </row>
    <row r="4234" spans="1:11" s="69" customFormat="1" ht="12" customHeight="1">
      <c r="A4234" s="24" t="s">
        <v>7466</v>
      </c>
      <c r="B4234" s="70" t="s">
        <v>7465</v>
      </c>
      <c r="C4234" s="26">
        <v>6.5</v>
      </c>
      <c r="D4234" s="26">
        <v>10.11</v>
      </c>
      <c r="E4234" s="26">
        <v>20.68</v>
      </c>
      <c r="G4234" s="37"/>
      <c r="H4234" s="37"/>
      <c r="I4234" s="37"/>
      <c r="J4234" s="71">
        <f t="shared" si="1312"/>
        <v>0</v>
      </c>
      <c r="K4234" s="107">
        <f t="shared" si="1313"/>
        <v>0</v>
      </c>
    </row>
    <row r="4235" spans="1:11" s="69" customFormat="1" ht="12" customHeight="1">
      <c r="A4235" s="24" t="s">
        <v>4826</v>
      </c>
      <c r="B4235" s="70" t="s">
        <v>4825</v>
      </c>
      <c r="C4235" s="26">
        <v>6.5</v>
      </c>
      <c r="D4235" s="26">
        <v>10.11</v>
      </c>
      <c r="E4235" s="26">
        <v>20.68</v>
      </c>
      <c r="G4235" s="37"/>
      <c r="H4235" s="37"/>
      <c r="I4235" s="37"/>
      <c r="J4235" s="71">
        <f t="shared" si="1312"/>
        <v>0</v>
      </c>
      <c r="K4235" s="107">
        <f t="shared" si="1313"/>
        <v>0</v>
      </c>
    </row>
    <row r="4236" spans="1:11" s="69" customFormat="1" ht="12" customHeight="1">
      <c r="A4236" s="24" t="s">
        <v>3352</v>
      </c>
      <c r="B4236" s="70" t="s">
        <v>3351</v>
      </c>
      <c r="C4236" s="26">
        <v>6.5</v>
      </c>
      <c r="D4236" s="26">
        <v>10.11</v>
      </c>
      <c r="E4236" s="26">
        <v>20.68</v>
      </c>
      <c r="G4236" s="37"/>
      <c r="H4236" s="37"/>
      <c r="I4236" s="37"/>
      <c r="J4236" s="71">
        <f t="shared" si="1312"/>
        <v>0</v>
      </c>
      <c r="K4236" s="107">
        <f t="shared" si="1313"/>
        <v>0</v>
      </c>
    </row>
    <row r="4237" spans="1:11" s="69" customFormat="1" ht="12" customHeight="1">
      <c r="A4237" s="24" t="s">
        <v>4763</v>
      </c>
      <c r="B4237" s="70" t="s">
        <v>4762</v>
      </c>
      <c r="C4237" s="26">
        <v>6.5</v>
      </c>
      <c r="D4237" s="26">
        <v>10.11</v>
      </c>
      <c r="E4237" s="26">
        <v>20.68</v>
      </c>
      <c r="G4237" s="37"/>
      <c r="H4237" s="37"/>
      <c r="I4237" s="37"/>
      <c r="J4237" s="71">
        <f t="shared" si="1312"/>
        <v>0</v>
      </c>
      <c r="K4237" s="107">
        <f t="shared" si="1313"/>
        <v>0</v>
      </c>
    </row>
    <row r="4238" spans="1:11" s="69" customFormat="1" ht="12" customHeight="1">
      <c r="A4238" s="24" t="s">
        <v>3354</v>
      </c>
      <c r="B4238" s="70" t="s">
        <v>3353</v>
      </c>
      <c r="C4238" s="26">
        <v>6.5</v>
      </c>
      <c r="D4238" s="26">
        <v>10.11</v>
      </c>
      <c r="E4238" s="26">
        <v>20.68</v>
      </c>
      <c r="G4238" s="37"/>
      <c r="H4238" s="37"/>
      <c r="I4238" s="37"/>
      <c r="J4238" s="71">
        <f t="shared" si="1312"/>
        <v>0</v>
      </c>
      <c r="K4238" s="107">
        <f t="shared" si="1313"/>
        <v>0</v>
      </c>
    </row>
    <row r="4239" spans="1:11" s="69" customFormat="1" ht="12" customHeight="1">
      <c r="A4239" s="24" t="s">
        <v>518</v>
      </c>
      <c r="B4239" s="70" t="s">
        <v>517</v>
      </c>
      <c r="C4239" s="26">
        <v>6.5</v>
      </c>
      <c r="D4239" s="26">
        <v>10.11</v>
      </c>
      <c r="E4239" s="26">
        <v>20.68</v>
      </c>
      <c r="G4239" s="37"/>
      <c r="H4239" s="37"/>
      <c r="I4239" s="37"/>
      <c r="J4239" s="71">
        <f t="shared" si="1312"/>
        <v>0</v>
      </c>
      <c r="K4239" s="107">
        <f t="shared" si="1313"/>
        <v>0</v>
      </c>
    </row>
    <row r="4240" spans="1:11" s="69" customFormat="1" ht="12" customHeight="1">
      <c r="A4240" s="24" t="s">
        <v>875</v>
      </c>
      <c r="B4240" s="70" t="s">
        <v>874</v>
      </c>
      <c r="C4240" s="26">
        <v>6.5</v>
      </c>
      <c r="D4240" s="26">
        <v>10.11</v>
      </c>
      <c r="E4240" s="26">
        <v>20.68</v>
      </c>
      <c r="G4240" s="37"/>
      <c r="H4240" s="37"/>
      <c r="I4240" s="37"/>
      <c r="J4240" s="71">
        <f t="shared" si="1312"/>
        <v>0</v>
      </c>
      <c r="K4240" s="107">
        <f t="shared" si="1313"/>
        <v>0</v>
      </c>
    </row>
    <row r="4241" spans="1:11" s="69" customFormat="1" ht="12" customHeight="1">
      <c r="A4241" s="24" t="s">
        <v>4765</v>
      </c>
      <c r="B4241" s="70" t="s">
        <v>4764</v>
      </c>
      <c r="C4241" s="26">
        <v>6.5</v>
      </c>
      <c r="D4241" s="26">
        <v>10.11</v>
      </c>
      <c r="E4241" s="26">
        <v>20.68</v>
      </c>
      <c r="G4241" s="37"/>
      <c r="H4241" s="37"/>
      <c r="I4241" s="37"/>
      <c r="J4241" s="71">
        <f t="shared" si="1312"/>
        <v>0</v>
      </c>
      <c r="K4241" s="107">
        <f t="shared" si="1313"/>
        <v>0</v>
      </c>
    </row>
    <row r="4242" spans="1:11" s="69" customFormat="1" ht="12" customHeight="1">
      <c r="A4242" s="24" t="s">
        <v>7468</v>
      </c>
      <c r="B4242" s="70" t="s">
        <v>7467</v>
      </c>
      <c r="C4242" s="26">
        <v>6.5</v>
      </c>
      <c r="D4242" s="26">
        <v>10.11</v>
      </c>
      <c r="E4242" s="26">
        <v>20.68</v>
      </c>
      <c r="G4242" s="37"/>
      <c r="H4242" s="37"/>
      <c r="I4242" s="37"/>
      <c r="J4242" s="71">
        <f t="shared" si="1312"/>
        <v>0</v>
      </c>
      <c r="K4242" s="107">
        <f t="shared" si="1313"/>
        <v>0</v>
      </c>
    </row>
    <row r="4243" spans="1:11" s="69" customFormat="1" ht="12" customHeight="1">
      <c r="A4243" s="24" t="s">
        <v>3874</v>
      </c>
      <c r="B4243" s="70" t="s">
        <v>3873</v>
      </c>
      <c r="C4243" s="26">
        <v>6.5</v>
      </c>
      <c r="D4243" s="26">
        <v>10.11</v>
      </c>
      <c r="E4243" s="26">
        <v>20.68</v>
      </c>
      <c r="G4243" s="37"/>
      <c r="H4243" s="37"/>
      <c r="I4243" s="37"/>
      <c r="J4243" s="71">
        <f t="shared" si="1312"/>
        <v>0</v>
      </c>
      <c r="K4243" s="107">
        <f t="shared" si="1313"/>
        <v>0</v>
      </c>
    </row>
    <row r="4244" spans="1:11" s="69" customFormat="1" ht="12" customHeight="1">
      <c r="A4244" s="24" t="s">
        <v>8079</v>
      </c>
      <c r="B4244" s="70" t="s">
        <v>8078</v>
      </c>
      <c r="C4244" s="26">
        <v>6.5</v>
      </c>
      <c r="D4244" s="26">
        <v>10.11</v>
      </c>
      <c r="E4244" s="26">
        <v>20.68</v>
      </c>
      <c r="G4244" s="37"/>
      <c r="H4244" s="37"/>
      <c r="I4244" s="37"/>
      <c r="J4244" s="71">
        <f t="shared" si="1312"/>
        <v>0</v>
      </c>
      <c r="K4244" s="107">
        <f t="shared" si="1313"/>
        <v>0</v>
      </c>
    </row>
    <row r="4245" spans="1:11" s="69" customFormat="1" ht="12" customHeight="1">
      <c r="A4245" s="24" t="s">
        <v>7470</v>
      </c>
      <c r="B4245" s="70" t="s">
        <v>7469</v>
      </c>
      <c r="C4245" s="26">
        <v>6.5</v>
      </c>
      <c r="D4245" s="26">
        <v>10.11</v>
      </c>
      <c r="E4245" s="26">
        <v>20.68</v>
      </c>
      <c r="G4245" s="37"/>
      <c r="H4245" s="37"/>
      <c r="I4245" s="37"/>
      <c r="J4245" s="71">
        <f t="shared" si="1312"/>
        <v>0</v>
      </c>
      <c r="K4245" s="107">
        <f t="shared" si="1313"/>
        <v>0</v>
      </c>
    </row>
    <row r="4246" spans="1:11" s="69" customFormat="1" ht="12" customHeight="1">
      <c r="A4246" s="24" t="s">
        <v>7200</v>
      </c>
      <c r="B4246" s="70" t="s">
        <v>4768</v>
      </c>
      <c r="C4246" s="26">
        <v>6.5</v>
      </c>
      <c r="D4246" s="26">
        <v>10.11</v>
      </c>
      <c r="E4246" s="26">
        <v>20.68</v>
      </c>
      <c r="G4246" s="37"/>
      <c r="H4246" s="37"/>
      <c r="I4246" s="37"/>
      <c r="J4246" s="71">
        <f t="shared" si="1312"/>
        <v>0</v>
      </c>
      <c r="K4246" s="107">
        <f t="shared" si="1313"/>
        <v>0</v>
      </c>
    </row>
    <row r="4247" spans="1:11" s="69" customFormat="1" ht="12" customHeight="1">
      <c r="A4247" s="24" t="s">
        <v>7460</v>
      </c>
      <c r="B4247" s="70" t="s">
        <v>7459</v>
      </c>
      <c r="C4247" s="26">
        <v>6.5</v>
      </c>
      <c r="D4247" s="26">
        <v>10.11</v>
      </c>
      <c r="E4247" s="26">
        <v>20.68</v>
      </c>
      <c r="G4247" s="37"/>
      <c r="H4247" s="37"/>
      <c r="I4247" s="37"/>
      <c r="J4247" s="71">
        <f t="shared" si="1312"/>
        <v>0</v>
      </c>
      <c r="K4247" s="107">
        <f t="shared" si="1313"/>
        <v>0</v>
      </c>
    </row>
    <row r="4248" spans="1:11" s="69" customFormat="1" ht="12" customHeight="1">
      <c r="A4248" s="24" t="s">
        <v>7462</v>
      </c>
      <c r="B4248" s="70" t="s">
        <v>7461</v>
      </c>
      <c r="C4248" s="26">
        <v>6.5</v>
      </c>
      <c r="D4248" s="26">
        <v>10.11</v>
      </c>
      <c r="E4248" s="26">
        <v>20.68</v>
      </c>
      <c r="G4248" s="39"/>
      <c r="H4248" s="39"/>
      <c r="I4248" s="39"/>
      <c r="J4248" s="71">
        <f t="shared" si="1312"/>
        <v>0</v>
      </c>
      <c r="K4248" s="107">
        <f t="shared" si="1313"/>
        <v>0</v>
      </c>
    </row>
    <row r="4249" spans="1:11" s="69" customFormat="1" ht="12" customHeight="1">
      <c r="A4249" s="51"/>
      <c r="B4249" s="72"/>
      <c r="C4249" s="47" t="s">
        <v>9472</v>
      </c>
      <c r="D4249" s="20" t="s">
        <v>9468</v>
      </c>
      <c r="E4249" s="21" t="s">
        <v>9469</v>
      </c>
      <c r="F4249" s="67"/>
      <c r="G4249" s="43" t="s">
        <v>9472</v>
      </c>
      <c r="H4249" s="43" t="s">
        <v>9468</v>
      </c>
      <c r="I4249" s="43" t="s">
        <v>9469</v>
      </c>
      <c r="J4249" s="73"/>
    </row>
    <row r="4250" spans="1:11" s="69" customFormat="1" ht="12" customHeight="1">
      <c r="A4250" s="24" t="s">
        <v>5680</v>
      </c>
      <c r="B4250" s="70" t="s">
        <v>369</v>
      </c>
      <c r="C4250" s="32">
        <v>36.79</v>
      </c>
      <c r="D4250" s="32">
        <v>57.22</v>
      </c>
      <c r="E4250" s="32">
        <v>93.64</v>
      </c>
      <c r="G4250" s="37"/>
      <c r="H4250" s="37"/>
      <c r="I4250" s="37"/>
      <c r="J4250" s="71">
        <f t="shared" ref="J4250" si="1314">(C4250*G4250)+(D4250*H4250)+(E4250*I4250)</f>
        <v>0</v>
      </c>
      <c r="K4250" s="107">
        <f t="shared" ref="K4250:K4255" si="1315">SUBTOTAL(9,G4250:I4250)</f>
        <v>0</v>
      </c>
    </row>
    <row r="4251" spans="1:11" s="69" customFormat="1" ht="12" customHeight="1">
      <c r="A4251" s="24" t="s">
        <v>5682</v>
      </c>
      <c r="B4251" s="70" t="s">
        <v>5681</v>
      </c>
      <c r="C4251" s="32">
        <v>36.79</v>
      </c>
      <c r="D4251" s="32">
        <v>57.22</v>
      </c>
      <c r="E4251" s="32">
        <v>93.64</v>
      </c>
      <c r="G4251" s="37"/>
      <c r="H4251" s="37"/>
      <c r="I4251" s="37"/>
      <c r="J4251" s="71">
        <f t="shared" ref="J4251:J4255" si="1316">(C4251*G4251)+(D4251*H4251)+(E4251*I4251)</f>
        <v>0</v>
      </c>
      <c r="K4251" s="107">
        <f t="shared" si="1315"/>
        <v>0</v>
      </c>
    </row>
    <row r="4252" spans="1:11" s="69" customFormat="1" ht="12" customHeight="1">
      <c r="A4252" s="24" t="s">
        <v>5684</v>
      </c>
      <c r="B4252" s="70" t="s">
        <v>5683</v>
      </c>
      <c r="C4252" s="32">
        <v>36.79</v>
      </c>
      <c r="D4252" s="32">
        <v>57.22</v>
      </c>
      <c r="E4252" s="32">
        <v>93.64</v>
      </c>
      <c r="G4252" s="37"/>
      <c r="H4252" s="37"/>
      <c r="I4252" s="37"/>
      <c r="J4252" s="71">
        <f t="shared" si="1316"/>
        <v>0</v>
      </c>
      <c r="K4252" s="107">
        <f t="shared" si="1315"/>
        <v>0</v>
      </c>
    </row>
    <row r="4253" spans="1:11" s="69" customFormat="1" ht="12" customHeight="1">
      <c r="A4253" s="24" t="s">
        <v>2946</v>
      </c>
      <c r="B4253" s="70" t="s">
        <v>2945</v>
      </c>
      <c r="C4253" s="32">
        <v>36.79</v>
      </c>
      <c r="D4253" s="32">
        <v>57.22</v>
      </c>
      <c r="E4253" s="32">
        <v>93.64</v>
      </c>
      <c r="G4253" s="37"/>
      <c r="H4253" s="37"/>
      <c r="I4253" s="37"/>
      <c r="J4253" s="71">
        <f t="shared" si="1316"/>
        <v>0</v>
      </c>
      <c r="K4253" s="107">
        <f t="shared" si="1315"/>
        <v>0</v>
      </c>
    </row>
    <row r="4254" spans="1:11" s="69" customFormat="1" ht="12" customHeight="1">
      <c r="A4254" s="24" t="s">
        <v>3923</v>
      </c>
      <c r="B4254" s="70" t="s">
        <v>3922</v>
      </c>
      <c r="C4254" s="32">
        <v>36.79</v>
      </c>
      <c r="D4254" s="32">
        <v>57.22</v>
      </c>
      <c r="E4254" s="32">
        <v>93.64</v>
      </c>
      <c r="G4254" s="37"/>
      <c r="H4254" s="37"/>
      <c r="I4254" s="37"/>
      <c r="J4254" s="71">
        <f t="shared" si="1316"/>
        <v>0</v>
      </c>
      <c r="K4254" s="107">
        <f t="shared" si="1315"/>
        <v>0</v>
      </c>
    </row>
    <row r="4255" spans="1:11" s="69" customFormat="1" ht="12" customHeight="1">
      <c r="A4255" s="24" t="s">
        <v>6101</v>
      </c>
      <c r="B4255" s="70" t="s">
        <v>9717</v>
      </c>
      <c r="C4255" s="32">
        <v>36.79</v>
      </c>
      <c r="D4255" s="32">
        <v>57.22</v>
      </c>
      <c r="E4255" s="32">
        <v>93.64</v>
      </c>
      <c r="G4255" s="39"/>
      <c r="H4255" s="39"/>
      <c r="I4255" s="39"/>
      <c r="J4255" s="71">
        <f t="shared" si="1316"/>
        <v>0</v>
      </c>
      <c r="K4255" s="107">
        <f t="shared" si="1315"/>
        <v>0</v>
      </c>
    </row>
    <row r="4256" spans="1:11" s="69" customFormat="1" ht="12" customHeight="1">
      <c r="A4256" s="51"/>
      <c r="B4256" s="74"/>
      <c r="C4256" s="47" t="s">
        <v>9468</v>
      </c>
      <c r="D4256" s="20" t="s">
        <v>9469</v>
      </c>
      <c r="E4256" s="21" t="s">
        <v>9470</v>
      </c>
      <c r="F4256" s="67"/>
      <c r="G4256" s="42" t="s">
        <v>9468</v>
      </c>
      <c r="H4256" s="42" t="s">
        <v>9469</v>
      </c>
      <c r="I4256" s="42" t="s">
        <v>9470</v>
      </c>
      <c r="J4256" s="73"/>
    </row>
    <row r="4257" spans="1:11" s="69" customFormat="1" ht="12" customHeight="1">
      <c r="A4257" s="24" t="s">
        <v>5977</v>
      </c>
      <c r="B4257" s="70" t="s">
        <v>5976</v>
      </c>
      <c r="C4257" s="26">
        <v>6.71</v>
      </c>
      <c r="D4257" s="26">
        <v>10.44</v>
      </c>
      <c r="E4257" s="26">
        <v>25.64</v>
      </c>
      <c r="G4257" s="37"/>
      <c r="H4257" s="37"/>
      <c r="I4257" s="37"/>
      <c r="J4257" s="71">
        <f t="shared" ref="J4257" si="1317">(C4257*G4257)+(D4257*H4257)+(E4257*I4257)</f>
        <v>0</v>
      </c>
      <c r="K4257" s="107">
        <f t="shared" ref="K4257:K4273" si="1318">SUBTOTAL(9,G4257:I4257)</f>
        <v>0</v>
      </c>
    </row>
    <row r="4258" spans="1:11" s="69" customFormat="1" ht="12" customHeight="1">
      <c r="A4258" s="24" t="s">
        <v>6939</v>
      </c>
      <c r="B4258" s="70" t="s">
        <v>7539</v>
      </c>
      <c r="C4258" s="26">
        <v>6.71</v>
      </c>
      <c r="D4258" s="26">
        <v>10.44</v>
      </c>
      <c r="E4258" s="26">
        <v>25.64</v>
      </c>
      <c r="G4258" s="37"/>
      <c r="H4258" s="37"/>
      <c r="I4258" s="37"/>
      <c r="J4258" s="71">
        <f t="shared" ref="J4258:J4273" si="1319">(C4258*G4258)+(D4258*H4258)+(E4258*I4258)</f>
        <v>0</v>
      </c>
      <c r="K4258" s="107">
        <f t="shared" si="1318"/>
        <v>0</v>
      </c>
    </row>
    <row r="4259" spans="1:11" s="69" customFormat="1" ht="12" customHeight="1">
      <c r="A4259" s="24" t="s">
        <v>5971</v>
      </c>
      <c r="B4259" s="70" t="s">
        <v>5970</v>
      </c>
      <c r="C4259" s="26">
        <v>6.71</v>
      </c>
      <c r="D4259" s="26">
        <v>10.44</v>
      </c>
      <c r="E4259" s="26">
        <v>25.64</v>
      </c>
      <c r="G4259" s="37"/>
      <c r="H4259" s="37"/>
      <c r="I4259" s="37"/>
      <c r="J4259" s="71">
        <f t="shared" si="1319"/>
        <v>0</v>
      </c>
      <c r="K4259" s="107">
        <f t="shared" si="1318"/>
        <v>0</v>
      </c>
    </row>
    <row r="4260" spans="1:11" s="69" customFormat="1" ht="12" customHeight="1">
      <c r="A4260" s="24" t="s">
        <v>6941</v>
      </c>
      <c r="B4260" s="70" t="s">
        <v>6940</v>
      </c>
      <c r="C4260" s="26">
        <v>6.71</v>
      </c>
      <c r="D4260" s="26">
        <v>10.44</v>
      </c>
      <c r="E4260" s="26">
        <v>25.64</v>
      </c>
      <c r="G4260" s="37"/>
      <c r="H4260" s="37"/>
      <c r="I4260" s="37"/>
      <c r="J4260" s="71">
        <f t="shared" si="1319"/>
        <v>0</v>
      </c>
      <c r="K4260" s="107">
        <f t="shared" si="1318"/>
        <v>0</v>
      </c>
    </row>
    <row r="4261" spans="1:11" s="69" customFormat="1" ht="12" customHeight="1">
      <c r="A4261" s="24" t="s">
        <v>6943</v>
      </c>
      <c r="B4261" s="70" t="s">
        <v>6942</v>
      </c>
      <c r="C4261" s="26">
        <v>6.71</v>
      </c>
      <c r="D4261" s="26">
        <v>10.44</v>
      </c>
      <c r="E4261" s="26">
        <v>25.64</v>
      </c>
      <c r="G4261" s="37"/>
      <c r="H4261" s="37"/>
      <c r="I4261" s="37"/>
      <c r="J4261" s="71">
        <f t="shared" si="1319"/>
        <v>0</v>
      </c>
      <c r="K4261" s="107">
        <f t="shared" si="1318"/>
        <v>0</v>
      </c>
    </row>
    <row r="4262" spans="1:11" s="69" customFormat="1" ht="12" customHeight="1">
      <c r="A4262" s="24" t="s">
        <v>6945</v>
      </c>
      <c r="B4262" s="70" t="s">
        <v>6944</v>
      </c>
      <c r="C4262" s="26">
        <v>6.71</v>
      </c>
      <c r="D4262" s="26">
        <v>10.44</v>
      </c>
      <c r="E4262" s="26">
        <v>25.64</v>
      </c>
      <c r="G4262" s="37"/>
      <c r="H4262" s="37"/>
      <c r="I4262" s="37"/>
      <c r="J4262" s="71">
        <f t="shared" si="1319"/>
        <v>0</v>
      </c>
      <c r="K4262" s="107">
        <f t="shared" si="1318"/>
        <v>0</v>
      </c>
    </row>
    <row r="4263" spans="1:11" s="69" customFormat="1" ht="12" customHeight="1">
      <c r="A4263" s="24" t="s">
        <v>6946</v>
      </c>
      <c r="B4263" s="70" t="s">
        <v>9569</v>
      </c>
      <c r="C4263" s="26">
        <v>6.71</v>
      </c>
      <c r="D4263" s="26">
        <v>10.44</v>
      </c>
      <c r="E4263" s="26">
        <v>25.64</v>
      </c>
      <c r="G4263" s="37"/>
      <c r="H4263" s="37"/>
      <c r="I4263" s="37"/>
      <c r="J4263" s="71">
        <f t="shared" si="1319"/>
        <v>0</v>
      </c>
      <c r="K4263" s="107">
        <f t="shared" si="1318"/>
        <v>0</v>
      </c>
    </row>
    <row r="4264" spans="1:11" s="69" customFormat="1" ht="12" customHeight="1">
      <c r="A4264" s="24" t="s">
        <v>6948</v>
      </c>
      <c r="B4264" s="70" t="s">
        <v>6947</v>
      </c>
      <c r="C4264" s="26">
        <v>6.71</v>
      </c>
      <c r="D4264" s="26">
        <v>10.44</v>
      </c>
      <c r="E4264" s="26">
        <v>25.64</v>
      </c>
      <c r="G4264" s="37"/>
      <c r="H4264" s="37"/>
      <c r="I4264" s="37"/>
      <c r="J4264" s="71">
        <f t="shared" si="1319"/>
        <v>0</v>
      </c>
      <c r="K4264" s="107">
        <f t="shared" si="1318"/>
        <v>0</v>
      </c>
    </row>
    <row r="4265" spans="1:11" s="69" customFormat="1" ht="12" customHeight="1">
      <c r="A4265" s="24" t="s">
        <v>5973</v>
      </c>
      <c r="B4265" s="70" t="s">
        <v>5972</v>
      </c>
      <c r="C4265" s="26">
        <v>6.71</v>
      </c>
      <c r="D4265" s="26">
        <v>10.44</v>
      </c>
      <c r="E4265" s="26">
        <v>25.64</v>
      </c>
      <c r="G4265" s="37"/>
      <c r="H4265" s="37"/>
      <c r="I4265" s="37"/>
      <c r="J4265" s="71">
        <f t="shared" si="1319"/>
        <v>0</v>
      </c>
      <c r="K4265" s="107">
        <f t="shared" si="1318"/>
        <v>0</v>
      </c>
    </row>
    <row r="4266" spans="1:11" s="69" customFormat="1" ht="12" customHeight="1">
      <c r="A4266" s="24" t="s">
        <v>4528</v>
      </c>
      <c r="B4266" s="70" t="s">
        <v>9570</v>
      </c>
      <c r="C4266" s="26">
        <v>6.71</v>
      </c>
      <c r="D4266" s="26">
        <v>10.44</v>
      </c>
      <c r="E4266" s="26">
        <v>25.64</v>
      </c>
      <c r="G4266" s="37"/>
      <c r="H4266" s="37"/>
      <c r="I4266" s="37"/>
      <c r="J4266" s="71">
        <f t="shared" si="1319"/>
        <v>0</v>
      </c>
      <c r="K4266" s="107">
        <f t="shared" si="1318"/>
        <v>0</v>
      </c>
    </row>
    <row r="4267" spans="1:11" s="69" customFormat="1" ht="12" customHeight="1">
      <c r="A4267" s="24" t="s">
        <v>1167</v>
      </c>
      <c r="B4267" s="70" t="s">
        <v>1166</v>
      </c>
      <c r="C4267" s="26">
        <v>6.71</v>
      </c>
      <c r="D4267" s="26">
        <v>10.44</v>
      </c>
      <c r="E4267" s="26">
        <v>25.64</v>
      </c>
      <c r="G4267" s="37"/>
      <c r="H4267" s="37"/>
      <c r="I4267" s="37"/>
      <c r="J4267" s="71">
        <f t="shared" si="1319"/>
        <v>0</v>
      </c>
      <c r="K4267" s="107">
        <f t="shared" si="1318"/>
        <v>0</v>
      </c>
    </row>
    <row r="4268" spans="1:11" s="69" customFormat="1" ht="12" customHeight="1">
      <c r="A4268" s="24" t="s">
        <v>4527</v>
      </c>
      <c r="B4268" s="70" t="s">
        <v>4526</v>
      </c>
      <c r="C4268" s="26">
        <v>6.71</v>
      </c>
      <c r="D4268" s="26">
        <v>10.44</v>
      </c>
      <c r="E4268" s="26">
        <v>25.64</v>
      </c>
      <c r="G4268" s="37"/>
      <c r="H4268" s="37"/>
      <c r="I4268" s="37"/>
      <c r="J4268" s="71">
        <f t="shared" si="1319"/>
        <v>0</v>
      </c>
      <c r="K4268" s="107">
        <f t="shared" si="1318"/>
        <v>0</v>
      </c>
    </row>
    <row r="4269" spans="1:11" s="69" customFormat="1" ht="12" customHeight="1">
      <c r="A4269" s="24" t="s">
        <v>1169</v>
      </c>
      <c r="B4269" s="70" t="s">
        <v>1168</v>
      </c>
      <c r="C4269" s="26">
        <v>6.71</v>
      </c>
      <c r="D4269" s="26">
        <v>10.44</v>
      </c>
      <c r="E4269" s="26">
        <v>25.64</v>
      </c>
      <c r="G4269" s="37"/>
      <c r="H4269" s="37"/>
      <c r="I4269" s="37"/>
      <c r="J4269" s="71">
        <f t="shared" si="1319"/>
        <v>0</v>
      </c>
      <c r="K4269" s="107">
        <f t="shared" si="1318"/>
        <v>0</v>
      </c>
    </row>
    <row r="4270" spans="1:11" s="69" customFormat="1" ht="12" customHeight="1">
      <c r="A4270" s="24" t="s">
        <v>4530</v>
      </c>
      <c r="B4270" s="70" t="s">
        <v>4529</v>
      </c>
      <c r="C4270" s="26">
        <v>6.71</v>
      </c>
      <c r="D4270" s="26">
        <v>10.44</v>
      </c>
      <c r="E4270" s="26">
        <v>25.64</v>
      </c>
      <c r="G4270" s="37"/>
      <c r="H4270" s="37"/>
      <c r="I4270" s="37"/>
      <c r="J4270" s="71">
        <f t="shared" si="1319"/>
        <v>0</v>
      </c>
      <c r="K4270" s="107">
        <f t="shared" si="1318"/>
        <v>0</v>
      </c>
    </row>
    <row r="4271" spans="1:11" s="69" customFormat="1" ht="12" customHeight="1">
      <c r="A4271" s="24" t="s">
        <v>1165</v>
      </c>
      <c r="B4271" s="70" t="s">
        <v>1164</v>
      </c>
      <c r="C4271" s="26">
        <v>6.71</v>
      </c>
      <c r="D4271" s="26">
        <v>10.44</v>
      </c>
      <c r="E4271" s="26">
        <v>25.64</v>
      </c>
      <c r="G4271" s="37"/>
      <c r="H4271" s="37"/>
      <c r="I4271" s="37"/>
      <c r="J4271" s="71">
        <f t="shared" si="1319"/>
        <v>0</v>
      </c>
      <c r="K4271" s="107">
        <f t="shared" si="1318"/>
        <v>0</v>
      </c>
    </row>
    <row r="4272" spans="1:11" s="69" customFormat="1" ht="12" customHeight="1">
      <c r="A4272" s="24" t="s">
        <v>456</v>
      </c>
      <c r="B4272" s="70" t="s">
        <v>1170</v>
      </c>
      <c r="C4272" s="26">
        <v>6.71</v>
      </c>
      <c r="D4272" s="26">
        <v>10.44</v>
      </c>
      <c r="E4272" s="26">
        <v>25.64</v>
      </c>
      <c r="G4272" s="37"/>
      <c r="H4272" s="37"/>
      <c r="I4272" s="37"/>
      <c r="J4272" s="71">
        <f t="shared" si="1319"/>
        <v>0</v>
      </c>
      <c r="K4272" s="107">
        <f t="shared" si="1318"/>
        <v>0</v>
      </c>
    </row>
    <row r="4273" spans="1:11" s="69" customFormat="1" ht="12" customHeight="1">
      <c r="A4273" s="24" t="s">
        <v>5975</v>
      </c>
      <c r="B4273" s="70" t="s">
        <v>5974</v>
      </c>
      <c r="C4273" s="26">
        <v>6.71</v>
      </c>
      <c r="D4273" s="26">
        <v>10.44</v>
      </c>
      <c r="E4273" s="26">
        <v>25.64</v>
      </c>
      <c r="G4273" s="39"/>
      <c r="H4273" s="39"/>
      <c r="I4273" s="39"/>
      <c r="J4273" s="71">
        <f t="shared" si="1319"/>
        <v>0</v>
      </c>
      <c r="K4273" s="107">
        <f t="shared" si="1318"/>
        <v>0</v>
      </c>
    </row>
    <row r="4274" spans="1:11" s="69" customFormat="1" ht="12" customHeight="1">
      <c r="A4274" s="51"/>
      <c r="B4274" s="74"/>
      <c r="C4274" s="47" t="s">
        <v>9472</v>
      </c>
      <c r="D4274" s="20" t="s">
        <v>9468</v>
      </c>
      <c r="E4274" s="21" t="s">
        <v>9469</v>
      </c>
      <c r="F4274" s="67"/>
      <c r="G4274" s="42" t="s">
        <v>9472</v>
      </c>
      <c r="H4274" s="42" t="s">
        <v>9468</v>
      </c>
      <c r="I4274" s="42" t="s">
        <v>9469</v>
      </c>
      <c r="J4274" s="73"/>
    </row>
    <row r="4275" spans="1:11" s="69" customFormat="1" ht="12" customHeight="1">
      <c r="A4275" s="24" t="s">
        <v>42</v>
      </c>
      <c r="B4275" s="70" t="s">
        <v>38</v>
      </c>
      <c r="C4275" s="26">
        <v>40</v>
      </c>
      <c r="D4275" s="26">
        <v>62.22</v>
      </c>
      <c r="E4275" s="26">
        <v>101.82</v>
      </c>
      <c r="G4275" s="37"/>
      <c r="H4275" s="37"/>
      <c r="I4275" s="37"/>
      <c r="J4275" s="71">
        <f t="shared" ref="J4275" si="1320">(C4275*G4275)+(D4275*H4275)+(E4275*I4275)</f>
        <v>0</v>
      </c>
      <c r="K4275" s="107">
        <f t="shared" ref="K4275:K4282" si="1321">SUBTOTAL(9,G4275:I4275)</f>
        <v>0</v>
      </c>
    </row>
    <row r="4276" spans="1:11" s="69" customFormat="1" ht="12" customHeight="1">
      <c r="A4276" s="24" t="s">
        <v>43</v>
      </c>
      <c r="B4276" s="70" t="s">
        <v>36</v>
      </c>
      <c r="C4276" s="26">
        <v>40</v>
      </c>
      <c r="D4276" s="26">
        <v>62.22</v>
      </c>
      <c r="E4276" s="26">
        <v>101.82</v>
      </c>
      <c r="G4276" s="37"/>
      <c r="H4276" s="37"/>
      <c r="I4276" s="37"/>
      <c r="J4276" s="71">
        <f t="shared" ref="J4276:J4282" si="1322">(C4276*G4276)+(D4276*H4276)+(E4276*I4276)</f>
        <v>0</v>
      </c>
      <c r="K4276" s="107">
        <f t="shared" si="1321"/>
        <v>0</v>
      </c>
    </row>
    <row r="4277" spans="1:11" s="69" customFormat="1" ht="12" customHeight="1">
      <c r="A4277" s="24" t="s">
        <v>44</v>
      </c>
      <c r="B4277" s="70" t="s">
        <v>37</v>
      </c>
      <c r="C4277" s="26">
        <v>40</v>
      </c>
      <c r="D4277" s="26">
        <v>62.22</v>
      </c>
      <c r="E4277" s="26">
        <v>101.82</v>
      </c>
      <c r="G4277" s="37"/>
      <c r="H4277" s="37"/>
      <c r="I4277" s="37"/>
      <c r="J4277" s="71">
        <f t="shared" si="1322"/>
        <v>0</v>
      </c>
      <c r="K4277" s="107">
        <f t="shared" si="1321"/>
        <v>0</v>
      </c>
    </row>
    <row r="4278" spans="1:11" s="69" customFormat="1" ht="12" customHeight="1">
      <c r="A4278" s="24" t="s">
        <v>45</v>
      </c>
      <c r="B4278" s="70" t="s">
        <v>41</v>
      </c>
      <c r="C4278" s="26">
        <v>40</v>
      </c>
      <c r="D4278" s="26">
        <v>62.22</v>
      </c>
      <c r="E4278" s="26">
        <v>101.82</v>
      </c>
      <c r="G4278" s="37"/>
      <c r="H4278" s="37"/>
      <c r="I4278" s="37"/>
      <c r="J4278" s="71">
        <f t="shared" si="1322"/>
        <v>0</v>
      </c>
      <c r="K4278" s="107">
        <f t="shared" si="1321"/>
        <v>0</v>
      </c>
    </row>
    <row r="4279" spans="1:11" s="69" customFormat="1" ht="12" customHeight="1">
      <c r="A4279" s="24" t="s">
        <v>9092</v>
      </c>
      <c r="B4279" s="70" t="s">
        <v>9089</v>
      </c>
      <c r="C4279" s="26">
        <v>40</v>
      </c>
      <c r="D4279" s="26">
        <v>62.22</v>
      </c>
      <c r="E4279" s="26">
        <v>101.82</v>
      </c>
      <c r="G4279" s="37"/>
      <c r="H4279" s="37"/>
      <c r="I4279" s="37"/>
      <c r="J4279" s="71">
        <f t="shared" si="1322"/>
        <v>0</v>
      </c>
      <c r="K4279" s="107">
        <f t="shared" si="1321"/>
        <v>0</v>
      </c>
    </row>
    <row r="4280" spans="1:11" s="69" customFormat="1" ht="12" customHeight="1">
      <c r="A4280" s="24" t="s">
        <v>46</v>
      </c>
      <c r="B4280" s="70" t="s">
        <v>39</v>
      </c>
      <c r="C4280" s="26">
        <v>40</v>
      </c>
      <c r="D4280" s="26">
        <v>62.22</v>
      </c>
      <c r="E4280" s="26">
        <v>101.82</v>
      </c>
      <c r="G4280" s="37"/>
      <c r="H4280" s="37"/>
      <c r="I4280" s="37"/>
      <c r="J4280" s="71">
        <f t="shared" si="1322"/>
        <v>0</v>
      </c>
      <c r="K4280" s="107">
        <f t="shared" si="1321"/>
        <v>0</v>
      </c>
    </row>
    <row r="4281" spans="1:11" s="69" customFormat="1" ht="12" customHeight="1">
      <c r="A4281" s="24" t="s">
        <v>9091</v>
      </c>
      <c r="B4281" s="70" t="s">
        <v>9090</v>
      </c>
      <c r="C4281" s="26">
        <v>40</v>
      </c>
      <c r="D4281" s="26">
        <v>62.22</v>
      </c>
      <c r="E4281" s="26">
        <v>101.82</v>
      </c>
      <c r="G4281" s="37"/>
      <c r="H4281" s="37"/>
      <c r="I4281" s="37"/>
      <c r="J4281" s="71">
        <f t="shared" si="1322"/>
        <v>0</v>
      </c>
      <c r="K4281" s="107">
        <f t="shared" si="1321"/>
        <v>0</v>
      </c>
    </row>
    <row r="4282" spans="1:11" s="69" customFormat="1" ht="12" customHeight="1">
      <c r="A4282" s="24" t="s">
        <v>47</v>
      </c>
      <c r="B4282" s="70" t="s">
        <v>40</v>
      </c>
      <c r="C4282" s="26">
        <v>40</v>
      </c>
      <c r="D4282" s="26">
        <v>62.22</v>
      </c>
      <c r="E4282" s="26">
        <v>101.82</v>
      </c>
      <c r="G4282" s="39"/>
      <c r="H4282" s="39"/>
      <c r="I4282" s="39"/>
      <c r="J4282" s="71">
        <f t="shared" si="1322"/>
        <v>0</v>
      </c>
      <c r="K4282" s="107">
        <f t="shared" si="1321"/>
        <v>0</v>
      </c>
    </row>
    <row r="4283" spans="1:11" s="69" customFormat="1" ht="12" customHeight="1">
      <c r="A4283" s="51"/>
      <c r="B4283" s="74"/>
      <c r="C4283" s="47" t="s">
        <v>9472</v>
      </c>
      <c r="D4283" s="20" t="s">
        <v>9468</v>
      </c>
      <c r="E4283" s="21" t="s">
        <v>9469</v>
      </c>
      <c r="F4283" s="67"/>
      <c r="G4283" s="42" t="s">
        <v>9472</v>
      </c>
      <c r="H4283" s="42" t="s">
        <v>9468</v>
      </c>
      <c r="I4283" s="42" t="s">
        <v>9469</v>
      </c>
      <c r="J4283" s="73"/>
    </row>
    <row r="4284" spans="1:11" s="69" customFormat="1" ht="12" customHeight="1">
      <c r="A4284" s="24" t="s">
        <v>3100</v>
      </c>
      <c r="B4284" s="70" t="s">
        <v>1207</v>
      </c>
      <c r="C4284" s="26">
        <v>2.95</v>
      </c>
      <c r="D4284" s="26">
        <v>4.72</v>
      </c>
      <c r="E4284" s="26">
        <v>7.52</v>
      </c>
      <c r="G4284" s="37"/>
      <c r="H4284" s="37"/>
      <c r="I4284" s="37"/>
      <c r="J4284" s="71">
        <f t="shared" ref="J4284" si="1323">(C4284*G4284)+(D4284*H4284)+(E4284*I4284)</f>
        <v>0</v>
      </c>
      <c r="K4284" s="107">
        <f t="shared" ref="K4284:K4312" si="1324">SUBTOTAL(9,G4284:I4284)</f>
        <v>0</v>
      </c>
    </row>
    <row r="4285" spans="1:11" s="69" customFormat="1" ht="12" customHeight="1">
      <c r="A4285" s="24" t="s">
        <v>1099</v>
      </c>
      <c r="B4285" s="70" t="s">
        <v>5136</v>
      </c>
      <c r="C4285" s="26">
        <v>2.95</v>
      </c>
      <c r="D4285" s="26">
        <v>4.72</v>
      </c>
      <c r="E4285" s="26">
        <v>7.52</v>
      </c>
      <c r="G4285" s="37"/>
      <c r="H4285" s="37"/>
      <c r="I4285" s="37"/>
      <c r="J4285" s="71">
        <f t="shared" ref="J4285:J4312" si="1325">(C4285*G4285)+(D4285*H4285)+(E4285*I4285)</f>
        <v>0</v>
      </c>
      <c r="K4285" s="107">
        <f t="shared" si="1324"/>
        <v>0</v>
      </c>
    </row>
    <row r="4286" spans="1:11" s="69" customFormat="1" ht="12" customHeight="1">
      <c r="A4286" s="24" t="s">
        <v>1100</v>
      </c>
      <c r="B4286" s="70" t="s">
        <v>5138</v>
      </c>
      <c r="C4286" s="26">
        <v>2.95</v>
      </c>
      <c r="D4286" s="26">
        <v>4.72</v>
      </c>
      <c r="E4286" s="26">
        <v>7.52</v>
      </c>
      <c r="G4286" s="37"/>
      <c r="H4286" s="37"/>
      <c r="I4286" s="37"/>
      <c r="J4286" s="71">
        <f t="shared" si="1325"/>
        <v>0</v>
      </c>
      <c r="K4286" s="107">
        <f t="shared" si="1324"/>
        <v>0</v>
      </c>
    </row>
    <row r="4287" spans="1:11" s="69" customFormat="1" ht="12" customHeight="1">
      <c r="A4287" s="24" t="s">
        <v>1413</v>
      </c>
      <c r="B4287" s="70" t="s">
        <v>1203</v>
      </c>
      <c r="C4287" s="26">
        <v>2.95</v>
      </c>
      <c r="D4287" s="26">
        <v>4.72</v>
      </c>
      <c r="E4287" s="26">
        <v>7.52</v>
      </c>
      <c r="G4287" s="37"/>
      <c r="H4287" s="37"/>
      <c r="I4287" s="37"/>
      <c r="J4287" s="71">
        <f t="shared" si="1325"/>
        <v>0</v>
      </c>
      <c r="K4287" s="107">
        <f t="shared" si="1324"/>
        <v>0</v>
      </c>
    </row>
    <row r="4288" spans="1:11" s="69" customFormat="1" ht="12" customHeight="1">
      <c r="A4288" s="24" t="s">
        <v>1101</v>
      </c>
      <c r="B4288" s="70" t="s">
        <v>2591</v>
      </c>
      <c r="C4288" s="26">
        <v>2.95</v>
      </c>
      <c r="D4288" s="26">
        <v>4.72</v>
      </c>
      <c r="E4288" s="26">
        <v>7.52</v>
      </c>
      <c r="G4288" s="37"/>
      <c r="H4288" s="37"/>
      <c r="I4288" s="37"/>
      <c r="J4288" s="71">
        <f t="shared" si="1325"/>
        <v>0</v>
      </c>
      <c r="K4288" s="107">
        <f t="shared" si="1324"/>
        <v>0</v>
      </c>
    </row>
    <row r="4289" spans="1:11" s="69" customFormat="1" ht="12" customHeight="1">
      <c r="A4289" s="24" t="s">
        <v>1102</v>
      </c>
      <c r="B4289" s="70" t="s">
        <v>1445</v>
      </c>
      <c r="C4289" s="26">
        <v>2.95</v>
      </c>
      <c r="D4289" s="26">
        <v>4.72</v>
      </c>
      <c r="E4289" s="26">
        <v>7.52</v>
      </c>
      <c r="G4289" s="37"/>
      <c r="H4289" s="37"/>
      <c r="I4289" s="37"/>
      <c r="J4289" s="71">
        <f t="shared" si="1325"/>
        <v>0</v>
      </c>
      <c r="K4289" s="107">
        <f t="shared" si="1324"/>
        <v>0</v>
      </c>
    </row>
    <row r="4290" spans="1:11" s="69" customFormat="1" ht="12" customHeight="1">
      <c r="A4290" s="24" t="s">
        <v>1103</v>
      </c>
      <c r="B4290" s="70" t="s">
        <v>8141</v>
      </c>
      <c r="C4290" s="26">
        <v>2.95</v>
      </c>
      <c r="D4290" s="26">
        <v>4.72</v>
      </c>
      <c r="E4290" s="26">
        <v>7.52</v>
      </c>
      <c r="G4290" s="37"/>
      <c r="H4290" s="37"/>
      <c r="I4290" s="37"/>
      <c r="J4290" s="71">
        <f t="shared" si="1325"/>
        <v>0</v>
      </c>
      <c r="K4290" s="107">
        <f t="shared" si="1324"/>
        <v>0</v>
      </c>
    </row>
    <row r="4291" spans="1:11" s="69" customFormat="1" ht="12" customHeight="1">
      <c r="A4291" s="24" t="s">
        <v>1104</v>
      </c>
      <c r="B4291" s="70" t="s">
        <v>8143</v>
      </c>
      <c r="C4291" s="26">
        <v>2.95</v>
      </c>
      <c r="D4291" s="26">
        <v>4.72</v>
      </c>
      <c r="E4291" s="26">
        <v>7.52</v>
      </c>
      <c r="G4291" s="37"/>
      <c r="H4291" s="37"/>
      <c r="I4291" s="37"/>
      <c r="J4291" s="71">
        <f t="shared" si="1325"/>
        <v>0</v>
      </c>
      <c r="K4291" s="107">
        <f t="shared" si="1324"/>
        <v>0</v>
      </c>
    </row>
    <row r="4292" spans="1:11" s="69" customFormat="1" ht="12" customHeight="1">
      <c r="A4292" s="24" t="s">
        <v>1105</v>
      </c>
      <c r="B4292" s="70" t="s">
        <v>8145</v>
      </c>
      <c r="C4292" s="26">
        <v>2.95</v>
      </c>
      <c r="D4292" s="26">
        <v>4.72</v>
      </c>
      <c r="E4292" s="26">
        <v>7.52</v>
      </c>
      <c r="G4292" s="37"/>
      <c r="H4292" s="37"/>
      <c r="I4292" s="37"/>
      <c r="J4292" s="71">
        <f t="shared" si="1325"/>
        <v>0</v>
      </c>
      <c r="K4292" s="107">
        <f t="shared" si="1324"/>
        <v>0</v>
      </c>
    </row>
    <row r="4293" spans="1:11" s="69" customFormat="1" ht="12" customHeight="1">
      <c r="A4293" s="24" t="s">
        <v>3099</v>
      </c>
      <c r="B4293" s="70" t="s">
        <v>1205</v>
      </c>
      <c r="C4293" s="26">
        <v>2.95</v>
      </c>
      <c r="D4293" s="26">
        <v>4.72</v>
      </c>
      <c r="E4293" s="26">
        <v>7.52</v>
      </c>
      <c r="G4293" s="37"/>
      <c r="H4293" s="37"/>
      <c r="I4293" s="37"/>
      <c r="J4293" s="71">
        <f t="shared" si="1325"/>
        <v>0</v>
      </c>
      <c r="K4293" s="107">
        <f t="shared" si="1324"/>
        <v>0</v>
      </c>
    </row>
    <row r="4294" spans="1:11" s="69" customFormat="1" ht="12" customHeight="1">
      <c r="A4294" s="24" t="s">
        <v>3101</v>
      </c>
      <c r="B4294" s="70" t="s">
        <v>5216</v>
      </c>
      <c r="C4294" s="26">
        <v>2.95</v>
      </c>
      <c r="D4294" s="26">
        <v>4.72</v>
      </c>
      <c r="E4294" s="26">
        <v>7.52</v>
      </c>
      <c r="G4294" s="37"/>
      <c r="H4294" s="37"/>
      <c r="I4294" s="37"/>
      <c r="J4294" s="71">
        <f t="shared" si="1325"/>
        <v>0</v>
      </c>
      <c r="K4294" s="107">
        <f t="shared" si="1324"/>
        <v>0</v>
      </c>
    </row>
    <row r="4295" spans="1:11" s="69" customFormat="1" ht="12" customHeight="1">
      <c r="A4295" s="24" t="s">
        <v>1106</v>
      </c>
      <c r="B4295" s="70" t="s">
        <v>8147</v>
      </c>
      <c r="C4295" s="26">
        <v>2.95</v>
      </c>
      <c r="D4295" s="26">
        <v>4.72</v>
      </c>
      <c r="E4295" s="26">
        <v>7.52</v>
      </c>
      <c r="G4295" s="37"/>
      <c r="H4295" s="37"/>
      <c r="I4295" s="37"/>
      <c r="J4295" s="71">
        <f t="shared" si="1325"/>
        <v>0</v>
      </c>
      <c r="K4295" s="107">
        <f t="shared" si="1324"/>
        <v>0</v>
      </c>
    </row>
    <row r="4296" spans="1:11" s="69" customFormat="1" ht="12" customHeight="1">
      <c r="A4296" s="24" t="s">
        <v>1107</v>
      </c>
      <c r="B4296" s="70" t="s">
        <v>509</v>
      </c>
      <c r="C4296" s="26">
        <v>2.95</v>
      </c>
      <c r="D4296" s="26">
        <v>4.72</v>
      </c>
      <c r="E4296" s="26">
        <v>7.52</v>
      </c>
      <c r="G4296" s="37"/>
      <c r="H4296" s="37"/>
      <c r="I4296" s="37"/>
      <c r="J4296" s="71">
        <f t="shared" si="1325"/>
        <v>0</v>
      </c>
      <c r="K4296" s="107">
        <f t="shared" si="1324"/>
        <v>0</v>
      </c>
    </row>
    <row r="4297" spans="1:11" s="69" customFormat="1" ht="12" customHeight="1">
      <c r="A4297" s="24" t="s">
        <v>3105</v>
      </c>
      <c r="B4297" s="70" t="s">
        <v>7094</v>
      </c>
      <c r="C4297" s="26">
        <v>2.95</v>
      </c>
      <c r="D4297" s="26">
        <v>4.72</v>
      </c>
      <c r="E4297" s="26">
        <v>7.52</v>
      </c>
      <c r="G4297" s="37"/>
      <c r="H4297" s="37"/>
      <c r="I4297" s="37"/>
      <c r="J4297" s="71">
        <f t="shared" si="1325"/>
        <v>0</v>
      </c>
      <c r="K4297" s="107">
        <f t="shared" si="1324"/>
        <v>0</v>
      </c>
    </row>
    <row r="4298" spans="1:11" s="69" customFormat="1" ht="12" customHeight="1">
      <c r="A4298" s="24" t="s">
        <v>3104</v>
      </c>
      <c r="B4298" s="70" t="s">
        <v>7092</v>
      </c>
      <c r="C4298" s="26">
        <v>2.95</v>
      </c>
      <c r="D4298" s="26">
        <v>4.72</v>
      </c>
      <c r="E4298" s="26">
        <v>7.52</v>
      </c>
      <c r="G4298" s="37"/>
      <c r="H4298" s="37"/>
      <c r="I4298" s="37"/>
      <c r="J4298" s="71">
        <f t="shared" si="1325"/>
        <v>0</v>
      </c>
      <c r="K4298" s="107">
        <f t="shared" si="1324"/>
        <v>0</v>
      </c>
    </row>
    <row r="4299" spans="1:11" s="69" customFormat="1" ht="12" customHeight="1">
      <c r="A4299" s="24" t="s">
        <v>3103</v>
      </c>
      <c r="B4299" s="70" t="s">
        <v>7090</v>
      </c>
      <c r="C4299" s="26">
        <v>2.95</v>
      </c>
      <c r="D4299" s="26">
        <v>4.72</v>
      </c>
      <c r="E4299" s="26">
        <v>7.52</v>
      </c>
      <c r="G4299" s="37"/>
      <c r="H4299" s="37"/>
      <c r="I4299" s="37"/>
      <c r="J4299" s="71">
        <f t="shared" si="1325"/>
        <v>0</v>
      </c>
      <c r="K4299" s="107">
        <f t="shared" si="1324"/>
        <v>0</v>
      </c>
    </row>
    <row r="4300" spans="1:11" s="69" customFormat="1" ht="12" customHeight="1">
      <c r="A4300" s="24" t="s">
        <v>3106</v>
      </c>
      <c r="B4300" s="70" t="s">
        <v>1093</v>
      </c>
      <c r="C4300" s="26">
        <v>2.95</v>
      </c>
      <c r="D4300" s="26">
        <v>4.72</v>
      </c>
      <c r="E4300" s="26">
        <v>7.52</v>
      </c>
      <c r="G4300" s="37"/>
      <c r="H4300" s="37"/>
      <c r="I4300" s="37"/>
      <c r="J4300" s="71">
        <f t="shared" si="1325"/>
        <v>0</v>
      </c>
      <c r="K4300" s="107">
        <f t="shared" si="1324"/>
        <v>0</v>
      </c>
    </row>
    <row r="4301" spans="1:11" s="69" customFormat="1" ht="12" customHeight="1">
      <c r="A4301" s="24" t="s">
        <v>3107</v>
      </c>
      <c r="B4301" s="70" t="s">
        <v>1095</v>
      </c>
      <c r="C4301" s="26">
        <v>2.95</v>
      </c>
      <c r="D4301" s="26">
        <v>4.72</v>
      </c>
      <c r="E4301" s="26">
        <v>7.52</v>
      </c>
      <c r="G4301" s="37"/>
      <c r="H4301" s="37"/>
      <c r="I4301" s="37"/>
      <c r="J4301" s="71">
        <f t="shared" si="1325"/>
        <v>0</v>
      </c>
      <c r="K4301" s="107">
        <f t="shared" si="1324"/>
        <v>0</v>
      </c>
    </row>
    <row r="4302" spans="1:11" s="69" customFormat="1" ht="12" customHeight="1">
      <c r="A4302" s="24" t="s">
        <v>3102</v>
      </c>
      <c r="B4302" s="70" t="s">
        <v>5218</v>
      </c>
      <c r="C4302" s="26">
        <v>2.95</v>
      </c>
      <c r="D4302" s="26">
        <v>4.72</v>
      </c>
      <c r="E4302" s="26">
        <v>7.52</v>
      </c>
      <c r="G4302" s="37"/>
      <c r="H4302" s="37"/>
      <c r="I4302" s="37"/>
      <c r="J4302" s="71">
        <f t="shared" si="1325"/>
        <v>0</v>
      </c>
      <c r="K4302" s="107">
        <f t="shared" si="1324"/>
        <v>0</v>
      </c>
    </row>
    <row r="4303" spans="1:11" s="69" customFormat="1" ht="12" customHeight="1">
      <c r="A4303" s="24" t="s">
        <v>3108</v>
      </c>
      <c r="B4303" s="70" t="s">
        <v>1097</v>
      </c>
      <c r="C4303" s="26">
        <v>2.95</v>
      </c>
      <c r="D4303" s="26">
        <v>4.72</v>
      </c>
      <c r="E4303" s="26">
        <v>7.52</v>
      </c>
      <c r="G4303" s="37"/>
      <c r="H4303" s="37"/>
      <c r="I4303" s="37"/>
      <c r="J4303" s="71">
        <f t="shared" si="1325"/>
        <v>0</v>
      </c>
      <c r="K4303" s="107">
        <f t="shared" si="1324"/>
        <v>0</v>
      </c>
    </row>
    <row r="4304" spans="1:11" s="69" customFormat="1" ht="12" customHeight="1">
      <c r="A4304" s="24" t="s">
        <v>1108</v>
      </c>
      <c r="B4304" s="70" t="s">
        <v>511</v>
      </c>
      <c r="C4304" s="26">
        <v>2.95</v>
      </c>
      <c r="D4304" s="26">
        <v>4.72</v>
      </c>
      <c r="E4304" s="26">
        <v>7.52</v>
      </c>
      <c r="G4304" s="37"/>
      <c r="H4304" s="37"/>
      <c r="I4304" s="37"/>
      <c r="J4304" s="71">
        <f t="shared" si="1325"/>
        <v>0</v>
      </c>
      <c r="K4304" s="107">
        <f t="shared" si="1324"/>
        <v>0</v>
      </c>
    </row>
    <row r="4305" spans="1:11" s="69" customFormat="1" ht="12" customHeight="1">
      <c r="A4305" s="24" t="s">
        <v>2562</v>
      </c>
      <c r="B4305" s="70" t="s">
        <v>314</v>
      </c>
      <c r="C4305" s="26">
        <v>2.95</v>
      </c>
      <c r="D4305" s="26">
        <v>4.72</v>
      </c>
      <c r="E4305" s="26">
        <v>7.52</v>
      </c>
      <c r="G4305" s="37"/>
      <c r="H4305" s="37"/>
      <c r="I4305" s="37"/>
      <c r="J4305" s="71">
        <f t="shared" si="1325"/>
        <v>0</v>
      </c>
      <c r="K4305" s="107">
        <f t="shared" si="1324"/>
        <v>0</v>
      </c>
    </row>
    <row r="4306" spans="1:11" s="69" customFormat="1" ht="12" customHeight="1">
      <c r="A4306" s="24" t="s">
        <v>7140</v>
      </c>
      <c r="B4306" s="70" t="s">
        <v>320</v>
      </c>
      <c r="C4306" s="26">
        <v>2.95</v>
      </c>
      <c r="D4306" s="26">
        <v>4.72</v>
      </c>
      <c r="E4306" s="26">
        <v>7.52</v>
      </c>
      <c r="G4306" s="37"/>
      <c r="H4306" s="37"/>
      <c r="I4306" s="37"/>
      <c r="J4306" s="71">
        <f t="shared" si="1325"/>
        <v>0</v>
      </c>
      <c r="K4306" s="107">
        <f t="shared" si="1324"/>
        <v>0</v>
      </c>
    </row>
    <row r="4307" spans="1:11" s="69" customFormat="1" ht="12" customHeight="1">
      <c r="A4307" s="24" t="s">
        <v>7141</v>
      </c>
      <c r="B4307" s="70" t="s">
        <v>322</v>
      </c>
      <c r="C4307" s="26">
        <v>2.95</v>
      </c>
      <c r="D4307" s="26">
        <v>4.72</v>
      </c>
      <c r="E4307" s="26">
        <v>7.52</v>
      </c>
      <c r="G4307" s="37"/>
      <c r="H4307" s="37"/>
      <c r="I4307" s="37"/>
      <c r="J4307" s="71">
        <f t="shared" si="1325"/>
        <v>0</v>
      </c>
      <c r="K4307" s="107">
        <f t="shared" si="1324"/>
        <v>0</v>
      </c>
    </row>
    <row r="4308" spans="1:11" s="69" customFormat="1" ht="12" customHeight="1">
      <c r="A4308" s="24" t="s">
        <v>3109</v>
      </c>
      <c r="B4308" s="70" t="s">
        <v>513</v>
      </c>
      <c r="C4308" s="26">
        <v>2.95</v>
      </c>
      <c r="D4308" s="26">
        <v>4.72</v>
      </c>
      <c r="E4308" s="26">
        <v>7.52</v>
      </c>
      <c r="G4308" s="37"/>
      <c r="H4308" s="37"/>
      <c r="I4308" s="37"/>
      <c r="J4308" s="71">
        <f t="shared" si="1325"/>
        <v>0</v>
      </c>
      <c r="K4308" s="107">
        <f t="shared" si="1324"/>
        <v>0</v>
      </c>
    </row>
    <row r="4309" spans="1:11" s="69" customFormat="1" ht="12" customHeight="1">
      <c r="A4309" s="24" t="s">
        <v>2561</v>
      </c>
      <c r="B4309" s="70" t="s">
        <v>2506</v>
      </c>
      <c r="C4309" s="26">
        <v>2.95</v>
      </c>
      <c r="D4309" s="26">
        <v>4.72</v>
      </c>
      <c r="E4309" s="26">
        <v>7.52</v>
      </c>
      <c r="G4309" s="37"/>
      <c r="H4309" s="37"/>
      <c r="I4309" s="37"/>
      <c r="J4309" s="71">
        <f t="shared" si="1325"/>
        <v>0</v>
      </c>
      <c r="K4309" s="107">
        <f t="shared" si="1324"/>
        <v>0</v>
      </c>
    </row>
    <row r="4310" spans="1:11" s="69" customFormat="1" ht="12" customHeight="1">
      <c r="A4310" s="24" t="s">
        <v>7138</v>
      </c>
      <c r="B4310" s="70" t="s">
        <v>316</v>
      </c>
      <c r="C4310" s="26">
        <v>2.95</v>
      </c>
      <c r="D4310" s="26">
        <v>4.72</v>
      </c>
      <c r="E4310" s="26">
        <v>7.52</v>
      </c>
      <c r="G4310" s="37"/>
      <c r="H4310" s="37"/>
      <c r="I4310" s="37"/>
      <c r="J4310" s="71">
        <f t="shared" si="1325"/>
        <v>0</v>
      </c>
      <c r="K4310" s="107">
        <f t="shared" si="1324"/>
        <v>0</v>
      </c>
    </row>
    <row r="4311" spans="1:11" s="69" customFormat="1" ht="12" customHeight="1">
      <c r="A4311" s="24" t="s">
        <v>7139</v>
      </c>
      <c r="B4311" s="70" t="s">
        <v>318</v>
      </c>
      <c r="C4311" s="26">
        <v>2.95</v>
      </c>
      <c r="D4311" s="26">
        <v>4.72</v>
      </c>
      <c r="E4311" s="26">
        <v>7.52</v>
      </c>
      <c r="G4311" s="37"/>
      <c r="H4311" s="37"/>
      <c r="I4311" s="37"/>
      <c r="J4311" s="71">
        <f t="shared" si="1325"/>
        <v>0</v>
      </c>
      <c r="K4311" s="107">
        <f t="shared" si="1324"/>
        <v>0</v>
      </c>
    </row>
    <row r="4312" spans="1:11" s="69" customFormat="1" ht="12" customHeight="1">
      <c r="A4312" s="24" t="s">
        <v>7142</v>
      </c>
      <c r="B4312" s="70" t="s">
        <v>1201</v>
      </c>
      <c r="C4312" s="26">
        <v>2.95</v>
      </c>
      <c r="D4312" s="26">
        <v>4.72</v>
      </c>
      <c r="E4312" s="26">
        <v>7.52</v>
      </c>
      <c r="G4312" s="39"/>
      <c r="H4312" s="39"/>
      <c r="I4312" s="39"/>
      <c r="J4312" s="71">
        <f t="shared" si="1325"/>
        <v>0</v>
      </c>
      <c r="K4312" s="107">
        <f t="shared" si="1324"/>
        <v>0</v>
      </c>
    </row>
    <row r="4313" spans="1:11" s="69" customFormat="1" ht="12" customHeight="1">
      <c r="A4313" s="51"/>
      <c r="B4313" s="72"/>
      <c r="C4313" s="47" t="s">
        <v>5564</v>
      </c>
      <c r="D4313" s="20" t="s">
        <v>9480</v>
      </c>
      <c r="E4313" s="21" t="s">
        <v>9483</v>
      </c>
      <c r="F4313" s="67"/>
      <c r="G4313" s="42" t="s">
        <v>5564</v>
      </c>
      <c r="H4313" s="42" t="s">
        <v>9480</v>
      </c>
      <c r="I4313" s="42" t="s">
        <v>9483</v>
      </c>
      <c r="J4313" s="73"/>
    </row>
    <row r="4314" spans="1:11" s="69" customFormat="1" ht="12" customHeight="1">
      <c r="A4314" s="24" t="s">
        <v>5215</v>
      </c>
      <c r="B4314" s="70" t="s">
        <v>1207</v>
      </c>
      <c r="C4314" s="26">
        <v>50.3</v>
      </c>
      <c r="D4314" s="26">
        <v>11.73</v>
      </c>
      <c r="E4314" s="26">
        <v>16</v>
      </c>
      <c r="G4314" s="37"/>
      <c r="H4314" s="37"/>
      <c r="I4314" s="37"/>
      <c r="J4314" s="71">
        <f t="shared" ref="J4314" si="1326">(C4314*G4314)+(D4314*H4314)+(E4314*I4314)</f>
        <v>0</v>
      </c>
      <c r="K4314" s="107">
        <f t="shared" ref="K4314:K4342" si="1327">SUBTOTAL(9,G4314:I4314)</f>
        <v>0</v>
      </c>
    </row>
    <row r="4315" spans="1:11" s="69" customFormat="1" ht="12" customHeight="1">
      <c r="A4315" s="24" t="s">
        <v>5137</v>
      </c>
      <c r="B4315" s="70" t="s">
        <v>5136</v>
      </c>
      <c r="C4315" s="26">
        <v>50.3</v>
      </c>
      <c r="D4315" s="26">
        <v>11.73</v>
      </c>
      <c r="E4315" s="26">
        <v>16</v>
      </c>
      <c r="G4315" s="37"/>
      <c r="H4315" s="37"/>
      <c r="I4315" s="37"/>
      <c r="J4315" s="71">
        <f t="shared" ref="J4315:J4342" si="1328">(C4315*G4315)+(D4315*H4315)+(E4315*I4315)</f>
        <v>0</v>
      </c>
      <c r="K4315" s="107">
        <f t="shared" si="1327"/>
        <v>0</v>
      </c>
    </row>
    <row r="4316" spans="1:11" s="69" customFormat="1" ht="12" customHeight="1">
      <c r="A4316" s="24" t="s">
        <v>7073</v>
      </c>
      <c r="B4316" s="70" t="s">
        <v>5138</v>
      </c>
      <c r="C4316" s="26">
        <v>50.3</v>
      </c>
      <c r="D4316" s="26">
        <v>11.73</v>
      </c>
      <c r="E4316" s="26">
        <v>16</v>
      </c>
      <c r="G4316" s="37"/>
      <c r="H4316" s="37"/>
      <c r="I4316" s="37"/>
      <c r="J4316" s="71">
        <f t="shared" si="1328"/>
        <v>0</v>
      </c>
      <c r="K4316" s="107">
        <f t="shared" si="1327"/>
        <v>0</v>
      </c>
    </row>
    <row r="4317" spans="1:11" s="69" customFormat="1" ht="12" customHeight="1">
      <c r="A4317" s="24" t="s">
        <v>1204</v>
      </c>
      <c r="B4317" s="70" t="s">
        <v>1203</v>
      </c>
      <c r="C4317" s="26">
        <v>50.3</v>
      </c>
      <c r="D4317" s="26">
        <v>11.73</v>
      </c>
      <c r="E4317" s="26">
        <v>16</v>
      </c>
      <c r="G4317" s="37"/>
      <c r="H4317" s="37"/>
      <c r="I4317" s="37"/>
      <c r="J4317" s="71">
        <f t="shared" si="1328"/>
        <v>0</v>
      </c>
      <c r="K4317" s="107">
        <f t="shared" si="1327"/>
        <v>0</v>
      </c>
    </row>
    <row r="4318" spans="1:11" s="69" customFormat="1" ht="12" customHeight="1">
      <c r="A4318" s="24" t="s">
        <v>2592</v>
      </c>
      <c r="B4318" s="70" t="s">
        <v>2591</v>
      </c>
      <c r="C4318" s="26">
        <v>50.3</v>
      </c>
      <c r="D4318" s="26">
        <v>11.73</v>
      </c>
      <c r="E4318" s="26">
        <v>16</v>
      </c>
      <c r="G4318" s="37"/>
      <c r="H4318" s="37"/>
      <c r="I4318" s="37"/>
      <c r="J4318" s="71">
        <f t="shared" si="1328"/>
        <v>0</v>
      </c>
      <c r="K4318" s="107">
        <f t="shared" si="1327"/>
        <v>0</v>
      </c>
    </row>
    <row r="4319" spans="1:11" s="69" customFormat="1" ht="12" customHeight="1">
      <c r="A4319" s="24" t="s">
        <v>1446</v>
      </c>
      <c r="B4319" s="70" t="s">
        <v>1445</v>
      </c>
      <c r="C4319" s="26">
        <v>50.3</v>
      </c>
      <c r="D4319" s="26">
        <v>11.73</v>
      </c>
      <c r="E4319" s="26">
        <v>16</v>
      </c>
      <c r="G4319" s="37"/>
      <c r="H4319" s="37"/>
      <c r="I4319" s="37"/>
      <c r="J4319" s="71">
        <f t="shared" si="1328"/>
        <v>0</v>
      </c>
      <c r="K4319" s="107">
        <f t="shared" si="1327"/>
        <v>0</v>
      </c>
    </row>
    <row r="4320" spans="1:11" s="69" customFormat="1" ht="12" customHeight="1">
      <c r="A4320" s="24" t="s">
        <v>8142</v>
      </c>
      <c r="B4320" s="70" t="s">
        <v>8141</v>
      </c>
      <c r="C4320" s="26">
        <v>50.3</v>
      </c>
      <c r="D4320" s="26">
        <v>11.73</v>
      </c>
      <c r="E4320" s="26">
        <v>16</v>
      </c>
      <c r="G4320" s="37"/>
      <c r="H4320" s="37"/>
      <c r="I4320" s="37"/>
      <c r="J4320" s="71">
        <f t="shared" si="1328"/>
        <v>0</v>
      </c>
      <c r="K4320" s="107">
        <f t="shared" si="1327"/>
        <v>0</v>
      </c>
    </row>
    <row r="4321" spans="1:11" s="69" customFormat="1" ht="12" customHeight="1">
      <c r="A4321" s="24" t="s">
        <v>8144</v>
      </c>
      <c r="B4321" s="70" t="s">
        <v>8143</v>
      </c>
      <c r="C4321" s="26">
        <v>50.3</v>
      </c>
      <c r="D4321" s="26">
        <v>11.73</v>
      </c>
      <c r="E4321" s="26">
        <v>16</v>
      </c>
      <c r="G4321" s="37"/>
      <c r="H4321" s="37"/>
      <c r="I4321" s="37"/>
      <c r="J4321" s="71">
        <f t="shared" si="1328"/>
        <v>0</v>
      </c>
      <c r="K4321" s="107">
        <f t="shared" si="1327"/>
        <v>0</v>
      </c>
    </row>
    <row r="4322" spans="1:11" s="69" customFormat="1" ht="12" customHeight="1">
      <c r="A4322" s="24" t="s">
        <v>8146</v>
      </c>
      <c r="B4322" s="70" t="s">
        <v>8145</v>
      </c>
      <c r="C4322" s="26">
        <v>50.3</v>
      </c>
      <c r="D4322" s="26">
        <v>11.73</v>
      </c>
      <c r="E4322" s="26">
        <v>16</v>
      </c>
      <c r="G4322" s="37"/>
      <c r="H4322" s="37"/>
      <c r="I4322" s="37"/>
      <c r="J4322" s="71">
        <f t="shared" si="1328"/>
        <v>0</v>
      </c>
      <c r="K4322" s="107">
        <f t="shared" si="1327"/>
        <v>0</v>
      </c>
    </row>
    <row r="4323" spans="1:11" s="69" customFormat="1" ht="12" customHeight="1">
      <c r="A4323" s="24" t="s">
        <v>1206</v>
      </c>
      <c r="B4323" s="70" t="s">
        <v>1205</v>
      </c>
      <c r="C4323" s="26">
        <v>50.3</v>
      </c>
      <c r="D4323" s="26">
        <v>11.73</v>
      </c>
      <c r="E4323" s="26">
        <v>16</v>
      </c>
      <c r="G4323" s="37"/>
      <c r="H4323" s="37"/>
      <c r="I4323" s="37"/>
      <c r="J4323" s="71">
        <f t="shared" si="1328"/>
        <v>0</v>
      </c>
      <c r="K4323" s="107">
        <f t="shared" si="1327"/>
        <v>0</v>
      </c>
    </row>
    <row r="4324" spans="1:11" s="69" customFormat="1" ht="12" customHeight="1">
      <c r="A4324" s="24" t="s">
        <v>5217</v>
      </c>
      <c r="B4324" s="70" t="s">
        <v>5216</v>
      </c>
      <c r="C4324" s="26">
        <v>50.3</v>
      </c>
      <c r="D4324" s="26">
        <v>11.73</v>
      </c>
      <c r="E4324" s="26">
        <v>16</v>
      </c>
      <c r="G4324" s="37"/>
      <c r="H4324" s="37"/>
      <c r="I4324" s="37"/>
      <c r="J4324" s="71">
        <f t="shared" si="1328"/>
        <v>0</v>
      </c>
      <c r="K4324" s="107">
        <f t="shared" si="1327"/>
        <v>0</v>
      </c>
    </row>
    <row r="4325" spans="1:11" s="69" customFormat="1" ht="12" customHeight="1">
      <c r="A4325" s="24" t="s">
        <v>8148</v>
      </c>
      <c r="B4325" s="70" t="s">
        <v>8147</v>
      </c>
      <c r="C4325" s="26">
        <v>50.3</v>
      </c>
      <c r="D4325" s="26">
        <v>11.73</v>
      </c>
      <c r="E4325" s="26">
        <v>16</v>
      </c>
      <c r="G4325" s="37"/>
      <c r="H4325" s="37"/>
      <c r="I4325" s="37"/>
      <c r="J4325" s="71">
        <f t="shared" si="1328"/>
        <v>0</v>
      </c>
      <c r="K4325" s="107">
        <f t="shared" si="1327"/>
        <v>0</v>
      </c>
    </row>
    <row r="4326" spans="1:11" s="69" customFormat="1" ht="12" customHeight="1">
      <c r="A4326" s="24" t="s">
        <v>510</v>
      </c>
      <c r="B4326" s="70" t="s">
        <v>509</v>
      </c>
      <c r="C4326" s="26">
        <v>50.3</v>
      </c>
      <c r="D4326" s="26">
        <v>11.73</v>
      </c>
      <c r="E4326" s="26">
        <v>16</v>
      </c>
      <c r="G4326" s="37"/>
      <c r="H4326" s="37"/>
      <c r="I4326" s="37"/>
      <c r="J4326" s="71">
        <f t="shared" si="1328"/>
        <v>0</v>
      </c>
      <c r="K4326" s="107">
        <f t="shared" si="1327"/>
        <v>0</v>
      </c>
    </row>
    <row r="4327" spans="1:11" s="69" customFormat="1" ht="12" customHeight="1">
      <c r="A4327" s="24" t="s">
        <v>7095</v>
      </c>
      <c r="B4327" s="70" t="s">
        <v>7094</v>
      </c>
      <c r="C4327" s="26">
        <v>50.3</v>
      </c>
      <c r="D4327" s="26">
        <v>11.73</v>
      </c>
      <c r="E4327" s="26">
        <v>16</v>
      </c>
      <c r="G4327" s="37"/>
      <c r="H4327" s="37"/>
      <c r="I4327" s="37"/>
      <c r="J4327" s="71">
        <f t="shared" si="1328"/>
        <v>0</v>
      </c>
      <c r="K4327" s="107">
        <f t="shared" si="1327"/>
        <v>0</v>
      </c>
    </row>
    <row r="4328" spans="1:11" s="69" customFormat="1" ht="12" customHeight="1">
      <c r="A4328" s="24" t="s">
        <v>7093</v>
      </c>
      <c r="B4328" s="70" t="s">
        <v>7092</v>
      </c>
      <c r="C4328" s="26">
        <v>50.3</v>
      </c>
      <c r="D4328" s="26">
        <v>11.73</v>
      </c>
      <c r="E4328" s="26">
        <v>16</v>
      </c>
      <c r="G4328" s="37"/>
      <c r="H4328" s="37"/>
      <c r="I4328" s="37"/>
      <c r="J4328" s="71">
        <f t="shared" si="1328"/>
        <v>0</v>
      </c>
      <c r="K4328" s="107">
        <f t="shared" si="1327"/>
        <v>0</v>
      </c>
    </row>
    <row r="4329" spans="1:11" s="69" customFormat="1" ht="12" customHeight="1">
      <c r="A4329" s="24" t="s">
        <v>7091</v>
      </c>
      <c r="B4329" s="70" t="s">
        <v>7090</v>
      </c>
      <c r="C4329" s="26">
        <v>50.3</v>
      </c>
      <c r="D4329" s="26">
        <v>11.73</v>
      </c>
      <c r="E4329" s="26">
        <v>16</v>
      </c>
      <c r="G4329" s="37"/>
      <c r="H4329" s="37"/>
      <c r="I4329" s="37"/>
      <c r="J4329" s="71">
        <f t="shared" si="1328"/>
        <v>0</v>
      </c>
      <c r="K4329" s="107">
        <f t="shared" si="1327"/>
        <v>0</v>
      </c>
    </row>
    <row r="4330" spans="1:11" s="69" customFormat="1" ht="12" customHeight="1">
      <c r="A4330" s="24" t="s">
        <v>1094</v>
      </c>
      <c r="B4330" s="70" t="s">
        <v>1093</v>
      </c>
      <c r="C4330" s="26">
        <v>50.3</v>
      </c>
      <c r="D4330" s="26">
        <v>11.73</v>
      </c>
      <c r="E4330" s="26">
        <v>16</v>
      </c>
      <c r="G4330" s="37"/>
      <c r="H4330" s="37"/>
      <c r="I4330" s="37"/>
      <c r="J4330" s="71">
        <f t="shared" si="1328"/>
        <v>0</v>
      </c>
      <c r="K4330" s="107">
        <f t="shared" si="1327"/>
        <v>0</v>
      </c>
    </row>
    <row r="4331" spans="1:11" s="69" customFormat="1" ht="12" customHeight="1">
      <c r="A4331" s="24" t="s">
        <v>1096</v>
      </c>
      <c r="B4331" s="70" t="s">
        <v>1095</v>
      </c>
      <c r="C4331" s="26">
        <v>50.3</v>
      </c>
      <c r="D4331" s="26">
        <v>11.73</v>
      </c>
      <c r="E4331" s="26">
        <v>16</v>
      </c>
      <c r="G4331" s="37"/>
      <c r="H4331" s="37"/>
      <c r="I4331" s="37"/>
      <c r="J4331" s="71">
        <f t="shared" si="1328"/>
        <v>0</v>
      </c>
      <c r="K4331" s="107">
        <f t="shared" si="1327"/>
        <v>0</v>
      </c>
    </row>
    <row r="4332" spans="1:11" s="69" customFormat="1" ht="12" customHeight="1">
      <c r="A4332" s="24" t="s">
        <v>5219</v>
      </c>
      <c r="B4332" s="70" t="s">
        <v>5218</v>
      </c>
      <c r="C4332" s="26">
        <v>50.3</v>
      </c>
      <c r="D4332" s="26">
        <v>11.73</v>
      </c>
      <c r="E4332" s="26">
        <v>16</v>
      </c>
      <c r="G4332" s="37"/>
      <c r="H4332" s="37"/>
      <c r="I4332" s="37"/>
      <c r="J4332" s="71">
        <f t="shared" si="1328"/>
        <v>0</v>
      </c>
      <c r="K4332" s="107">
        <f t="shared" si="1327"/>
        <v>0</v>
      </c>
    </row>
    <row r="4333" spans="1:11" s="69" customFormat="1" ht="12" customHeight="1">
      <c r="A4333" s="24" t="s">
        <v>1098</v>
      </c>
      <c r="B4333" s="70" t="s">
        <v>1097</v>
      </c>
      <c r="C4333" s="26">
        <v>50.3</v>
      </c>
      <c r="D4333" s="26">
        <v>11.73</v>
      </c>
      <c r="E4333" s="26">
        <v>16</v>
      </c>
      <c r="G4333" s="37"/>
      <c r="H4333" s="37"/>
      <c r="I4333" s="37"/>
      <c r="J4333" s="71">
        <f t="shared" si="1328"/>
        <v>0</v>
      </c>
      <c r="K4333" s="107">
        <f t="shared" si="1327"/>
        <v>0</v>
      </c>
    </row>
    <row r="4334" spans="1:11" s="69" customFormat="1" ht="12" customHeight="1">
      <c r="A4334" s="24" t="s">
        <v>512</v>
      </c>
      <c r="B4334" s="70" t="s">
        <v>511</v>
      </c>
      <c r="C4334" s="26">
        <v>50.3</v>
      </c>
      <c r="D4334" s="26">
        <v>11.73</v>
      </c>
      <c r="E4334" s="26">
        <v>16</v>
      </c>
      <c r="G4334" s="37"/>
      <c r="H4334" s="37"/>
      <c r="I4334" s="37"/>
      <c r="J4334" s="71">
        <f t="shared" si="1328"/>
        <v>0</v>
      </c>
      <c r="K4334" s="107">
        <f t="shared" si="1327"/>
        <v>0</v>
      </c>
    </row>
    <row r="4335" spans="1:11" s="69" customFormat="1" ht="12" customHeight="1">
      <c r="A4335" s="24" t="s">
        <v>315</v>
      </c>
      <c r="B4335" s="70" t="s">
        <v>314</v>
      </c>
      <c r="C4335" s="26">
        <v>50.3</v>
      </c>
      <c r="D4335" s="26">
        <v>11.73</v>
      </c>
      <c r="E4335" s="26">
        <v>16</v>
      </c>
      <c r="G4335" s="37"/>
      <c r="H4335" s="37"/>
      <c r="I4335" s="37"/>
      <c r="J4335" s="71">
        <f t="shared" si="1328"/>
        <v>0</v>
      </c>
      <c r="K4335" s="107">
        <f t="shared" si="1327"/>
        <v>0</v>
      </c>
    </row>
    <row r="4336" spans="1:11" s="69" customFormat="1" ht="12" customHeight="1">
      <c r="A4336" s="24" t="s">
        <v>321</v>
      </c>
      <c r="B4336" s="70" t="s">
        <v>320</v>
      </c>
      <c r="C4336" s="26">
        <v>50.3</v>
      </c>
      <c r="D4336" s="26">
        <v>11.73</v>
      </c>
      <c r="E4336" s="26">
        <v>16</v>
      </c>
      <c r="G4336" s="37"/>
      <c r="H4336" s="37"/>
      <c r="I4336" s="37"/>
      <c r="J4336" s="71">
        <f t="shared" si="1328"/>
        <v>0</v>
      </c>
      <c r="K4336" s="107">
        <f t="shared" si="1327"/>
        <v>0</v>
      </c>
    </row>
    <row r="4337" spans="1:11" s="69" customFormat="1" ht="12" customHeight="1">
      <c r="A4337" s="24" t="s">
        <v>323</v>
      </c>
      <c r="B4337" s="70" t="s">
        <v>322</v>
      </c>
      <c r="C4337" s="26">
        <v>50.3</v>
      </c>
      <c r="D4337" s="26">
        <v>11.73</v>
      </c>
      <c r="E4337" s="26">
        <v>16</v>
      </c>
      <c r="G4337" s="37"/>
      <c r="H4337" s="37"/>
      <c r="I4337" s="37"/>
      <c r="J4337" s="71">
        <f t="shared" si="1328"/>
        <v>0</v>
      </c>
      <c r="K4337" s="107">
        <f t="shared" si="1327"/>
        <v>0</v>
      </c>
    </row>
    <row r="4338" spans="1:11" s="69" customFormat="1" ht="12" customHeight="1">
      <c r="A4338" s="24" t="s">
        <v>514</v>
      </c>
      <c r="B4338" s="70" t="s">
        <v>513</v>
      </c>
      <c r="C4338" s="26">
        <v>50.3</v>
      </c>
      <c r="D4338" s="26">
        <v>11.73</v>
      </c>
      <c r="E4338" s="26">
        <v>16</v>
      </c>
      <c r="G4338" s="37"/>
      <c r="H4338" s="37"/>
      <c r="I4338" s="37"/>
      <c r="J4338" s="71">
        <f t="shared" si="1328"/>
        <v>0</v>
      </c>
      <c r="K4338" s="107">
        <f t="shared" si="1327"/>
        <v>0</v>
      </c>
    </row>
    <row r="4339" spans="1:11" s="69" customFormat="1" ht="12" customHeight="1">
      <c r="A4339" s="24" t="s">
        <v>2507</v>
      </c>
      <c r="B4339" s="70" t="s">
        <v>2506</v>
      </c>
      <c r="C4339" s="26">
        <v>50.3</v>
      </c>
      <c r="D4339" s="26">
        <v>11.73</v>
      </c>
      <c r="E4339" s="26">
        <v>16</v>
      </c>
      <c r="G4339" s="37"/>
      <c r="H4339" s="37"/>
      <c r="I4339" s="37"/>
      <c r="J4339" s="71">
        <f t="shared" si="1328"/>
        <v>0</v>
      </c>
      <c r="K4339" s="107">
        <f t="shared" si="1327"/>
        <v>0</v>
      </c>
    </row>
    <row r="4340" spans="1:11" s="69" customFormat="1" ht="12" customHeight="1">
      <c r="A4340" s="24" t="s">
        <v>317</v>
      </c>
      <c r="B4340" s="70" t="s">
        <v>316</v>
      </c>
      <c r="C4340" s="26">
        <v>50.3</v>
      </c>
      <c r="D4340" s="26">
        <v>11.73</v>
      </c>
      <c r="E4340" s="26">
        <v>16</v>
      </c>
      <c r="G4340" s="37"/>
      <c r="H4340" s="37"/>
      <c r="I4340" s="37"/>
      <c r="J4340" s="71">
        <f t="shared" si="1328"/>
        <v>0</v>
      </c>
      <c r="K4340" s="107">
        <f t="shared" si="1327"/>
        <v>0</v>
      </c>
    </row>
    <row r="4341" spans="1:11" s="69" customFormat="1" ht="12" customHeight="1">
      <c r="A4341" s="24" t="s">
        <v>319</v>
      </c>
      <c r="B4341" s="70" t="s">
        <v>318</v>
      </c>
      <c r="C4341" s="26">
        <v>50.3</v>
      </c>
      <c r="D4341" s="26">
        <v>11.73</v>
      </c>
      <c r="E4341" s="26">
        <v>16</v>
      </c>
      <c r="G4341" s="37"/>
      <c r="H4341" s="37"/>
      <c r="I4341" s="37"/>
      <c r="J4341" s="71">
        <f t="shared" si="1328"/>
        <v>0</v>
      </c>
      <c r="K4341" s="107">
        <f t="shared" si="1327"/>
        <v>0</v>
      </c>
    </row>
    <row r="4342" spans="1:11" s="69" customFormat="1" ht="12" customHeight="1">
      <c r="A4342" s="24" t="s">
        <v>1202</v>
      </c>
      <c r="B4342" s="70" t="s">
        <v>1201</v>
      </c>
      <c r="C4342" s="26">
        <v>50.3</v>
      </c>
      <c r="D4342" s="26">
        <v>11.73</v>
      </c>
      <c r="E4342" s="26">
        <v>16</v>
      </c>
      <c r="G4342" s="39"/>
      <c r="H4342" s="39"/>
      <c r="I4342" s="39"/>
      <c r="J4342" s="71">
        <f t="shared" si="1328"/>
        <v>0</v>
      </c>
      <c r="K4342" s="107">
        <f t="shared" si="1327"/>
        <v>0</v>
      </c>
    </row>
    <row r="4343" spans="1:11" s="69" customFormat="1" ht="12" customHeight="1">
      <c r="A4343" s="51"/>
      <c r="B4343" s="72"/>
      <c r="C4343" s="47" t="s">
        <v>5564</v>
      </c>
      <c r="D4343" s="20" t="s">
        <v>9480</v>
      </c>
      <c r="E4343" s="21" t="s">
        <v>9483</v>
      </c>
      <c r="F4343" s="67"/>
      <c r="G4343" s="42" t="s">
        <v>5564</v>
      </c>
      <c r="H4343" s="42" t="s">
        <v>9480</v>
      </c>
      <c r="I4343" s="42" t="s">
        <v>9483</v>
      </c>
      <c r="J4343" s="73"/>
    </row>
    <row r="4344" spans="1:11" s="69" customFormat="1" ht="12" customHeight="1">
      <c r="A4344" s="24" t="s">
        <v>1971</v>
      </c>
      <c r="B4344" s="70" t="s">
        <v>7963</v>
      </c>
      <c r="C4344" s="26">
        <v>5.94</v>
      </c>
      <c r="D4344" s="26">
        <v>13.85</v>
      </c>
      <c r="E4344" s="26">
        <v>18.91</v>
      </c>
      <c r="G4344" s="37"/>
      <c r="H4344" s="37"/>
      <c r="I4344" s="37"/>
      <c r="J4344" s="71">
        <f t="shared" ref="J4344" si="1329">(C4344*G4344)+(D4344*H4344)+(E4344*I4344)</f>
        <v>0</v>
      </c>
      <c r="K4344" s="107">
        <f t="shared" ref="K4344:K4358" si="1330">SUBTOTAL(9,G4344:I4344)</f>
        <v>0</v>
      </c>
    </row>
    <row r="4345" spans="1:11" s="69" customFormat="1" ht="12" customHeight="1">
      <c r="A4345" s="24" t="s">
        <v>1972</v>
      </c>
      <c r="B4345" s="70" t="s">
        <v>7965</v>
      </c>
      <c r="C4345" s="26">
        <v>5.94</v>
      </c>
      <c r="D4345" s="26">
        <v>13.85</v>
      </c>
      <c r="E4345" s="26">
        <v>18.91</v>
      </c>
      <c r="G4345" s="37"/>
      <c r="H4345" s="37"/>
      <c r="I4345" s="37"/>
      <c r="J4345" s="71">
        <f t="shared" ref="J4345:J4358" si="1331">(C4345*G4345)+(D4345*H4345)+(E4345*I4345)</f>
        <v>0</v>
      </c>
      <c r="K4345" s="107">
        <f t="shared" si="1330"/>
        <v>0</v>
      </c>
    </row>
    <row r="4346" spans="1:11" s="69" customFormat="1" ht="12" customHeight="1">
      <c r="A4346" s="24" t="s">
        <v>1973</v>
      </c>
      <c r="B4346" s="70" t="s">
        <v>2413</v>
      </c>
      <c r="C4346" s="26">
        <v>5.94</v>
      </c>
      <c r="D4346" s="26">
        <v>13.85</v>
      </c>
      <c r="E4346" s="26">
        <v>18.91</v>
      </c>
      <c r="G4346" s="37"/>
      <c r="H4346" s="37"/>
      <c r="I4346" s="37"/>
      <c r="J4346" s="71">
        <f t="shared" si="1331"/>
        <v>0</v>
      </c>
      <c r="K4346" s="107">
        <f t="shared" si="1330"/>
        <v>0</v>
      </c>
    </row>
    <row r="4347" spans="1:11" s="69" customFormat="1" ht="12" customHeight="1">
      <c r="A4347" s="24" t="s">
        <v>1974</v>
      </c>
      <c r="B4347" s="70" t="s">
        <v>8905</v>
      </c>
      <c r="C4347" s="26">
        <v>5.94</v>
      </c>
      <c r="D4347" s="26">
        <v>13.85</v>
      </c>
      <c r="E4347" s="26">
        <v>18.91</v>
      </c>
      <c r="G4347" s="37"/>
      <c r="H4347" s="37"/>
      <c r="I4347" s="37"/>
      <c r="J4347" s="71">
        <f t="shared" si="1331"/>
        <v>0</v>
      </c>
      <c r="K4347" s="107">
        <f t="shared" si="1330"/>
        <v>0</v>
      </c>
    </row>
    <row r="4348" spans="1:11" s="69" customFormat="1" ht="12" customHeight="1">
      <c r="A4348" s="24" t="s">
        <v>2516</v>
      </c>
      <c r="B4348" s="70" t="s">
        <v>1969</v>
      </c>
      <c r="C4348" s="26">
        <v>5.94</v>
      </c>
      <c r="D4348" s="26">
        <v>13.85</v>
      </c>
      <c r="E4348" s="26">
        <v>18.91</v>
      </c>
      <c r="G4348" s="37"/>
      <c r="H4348" s="37"/>
      <c r="I4348" s="37"/>
      <c r="J4348" s="71">
        <f t="shared" si="1331"/>
        <v>0</v>
      </c>
      <c r="K4348" s="107">
        <f t="shared" si="1330"/>
        <v>0</v>
      </c>
    </row>
    <row r="4349" spans="1:11" s="69" customFormat="1" ht="12" customHeight="1">
      <c r="A4349" s="24" t="s">
        <v>1976</v>
      </c>
      <c r="B4349" s="70" t="s">
        <v>1975</v>
      </c>
      <c r="C4349" s="26">
        <v>5.94</v>
      </c>
      <c r="D4349" s="26">
        <v>13.85</v>
      </c>
      <c r="E4349" s="26">
        <v>18.91</v>
      </c>
      <c r="G4349" s="37"/>
      <c r="H4349" s="37"/>
      <c r="I4349" s="37"/>
      <c r="J4349" s="71">
        <f t="shared" si="1331"/>
        <v>0</v>
      </c>
      <c r="K4349" s="107">
        <f t="shared" si="1330"/>
        <v>0</v>
      </c>
    </row>
    <row r="4350" spans="1:11" s="69" customFormat="1" ht="12" customHeight="1">
      <c r="A4350" s="24" t="s">
        <v>2513</v>
      </c>
      <c r="B4350" s="70" t="s">
        <v>5620</v>
      </c>
      <c r="C4350" s="26">
        <v>5.94</v>
      </c>
      <c r="D4350" s="26">
        <v>13.85</v>
      </c>
      <c r="E4350" s="26">
        <v>18.91</v>
      </c>
      <c r="G4350" s="37"/>
      <c r="H4350" s="37"/>
      <c r="I4350" s="37"/>
      <c r="J4350" s="71">
        <f t="shared" si="1331"/>
        <v>0</v>
      </c>
      <c r="K4350" s="107">
        <f t="shared" si="1330"/>
        <v>0</v>
      </c>
    </row>
    <row r="4351" spans="1:11" s="69" customFormat="1" ht="12" customHeight="1">
      <c r="A4351" s="24" t="s">
        <v>1977</v>
      </c>
      <c r="B4351" s="70" t="s">
        <v>2415</v>
      </c>
      <c r="C4351" s="26">
        <v>5.94</v>
      </c>
      <c r="D4351" s="26">
        <v>13.85</v>
      </c>
      <c r="E4351" s="26">
        <v>18.91</v>
      </c>
      <c r="G4351" s="37"/>
      <c r="H4351" s="37"/>
      <c r="I4351" s="37"/>
      <c r="J4351" s="71">
        <f t="shared" si="1331"/>
        <v>0</v>
      </c>
      <c r="K4351" s="107">
        <f t="shared" si="1330"/>
        <v>0</v>
      </c>
    </row>
    <row r="4352" spans="1:11" s="69" customFormat="1" ht="12" customHeight="1">
      <c r="A4352" s="24" t="s">
        <v>1979</v>
      </c>
      <c r="B4352" s="70" t="s">
        <v>1978</v>
      </c>
      <c r="C4352" s="26">
        <v>5.94</v>
      </c>
      <c r="D4352" s="26">
        <v>13.85</v>
      </c>
      <c r="E4352" s="26">
        <v>18.91</v>
      </c>
      <c r="G4352" s="37"/>
      <c r="H4352" s="37"/>
      <c r="I4352" s="37"/>
      <c r="J4352" s="71">
        <f t="shared" si="1331"/>
        <v>0</v>
      </c>
      <c r="K4352" s="107">
        <f t="shared" si="1330"/>
        <v>0</v>
      </c>
    </row>
    <row r="4353" spans="1:11" s="69" customFormat="1" ht="12" customHeight="1">
      <c r="A4353" s="24" t="s">
        <v>1980</v>
      </c>
      <c r="B4353" s="70" t="s">
        <v>2417</v>
      </c>
      <c r="C4353" s="26">
        <v>5.94</v>
      </c>
      <c r="D4353" s="26">
        <v>13.85</v>
      </c>
      <c r="E4353" s="26">
        <v>18.91</v>
      </c>
      <c r="G4353" s="37"/>
      <c r="H4353" s="37"/>
      <c r="I4353" s="37"/>
      <c r="J4353" s="71">
        <f t="shared" si="1331"/>
        <v>0</v>
      </c>
      <c r="K4353" s="107">
        <f t="shared" si="1330"/>
        <v>0</v>
      </c>
    </row>
    <row r="4354" spans="1:11" s="69" customFormat="1" ht="12" customHeight="1">
      <c r="A4354" s="24" t="s">
        <v>1981</v>
      </c>
      <c r="B4354" s="70" t="s">
        <v>7326</v>
      </c>
      <c r="C4354" s="26">
        <v>5.94</v>
      </c>
      <c r="D4354" s="26">
        <v>13.85</v>
      </c>
      <c r="E4354" s="26">
        <v>18.91</v>
      </c>
      <c r="G4354" s="37"/>
      <c r="H4354" s="37"/>
      <c r="I4354" s="37"/>
      <c r="J4354" s="71">
        <f t="shared" si="1331"/>
        <v>0</v>
      </c>
      <c r="K4354" s="107">
        <f t="shared" si="1330"/>
        <v>0</v>
      </c>
    </row>
    <row r="4355" spans="1:11" s="69" customFormat="1" ht="12" customHeight="1">
      <c r="A4355" s="24" t="s">
        <v>2514</v>
      </c>
      <c r="B4355" s="70" t="s">
        <v>5622</v>
      </c>
      <c r="C4355" s="26">
        <v>5.94</v>
      </c>
      <c r="D4355" s="26">
        <v>13.85</v>
      </c>
      <c r="E4355" s="26">
        <v>18.91</v>
      </c>
      <c r="G4355" s="37"/>
      <c r="H4355" s="37"/>
      <c r="I4355" s="37"/>
      <c r="J4355" s="71">
        <f t="shared" si="1331"/>
        <v>0</v>
      </c>
      <c r="K4355" s="107">
        <f t="shared" si="1330"/>
        <v>0</v>
      </c>
    </row>
    <row r="4356" spans="1:11" s="69" customFormat="1" ht="12" customHeight="1">
      <c r="A4356" s="24" t="s">
        <v>2515</v>
      </c>
      <c r="B4356" s="70" t="s">
        <v>1967</v>
      </c>
      <c r="C4356" s="26">
        <v>5.94</v>
      </c>
      <c r="D4356" s="26">
        <v>13.85</v>
      </c>
      <c r="E4356" s="26">
        <v>18.91</v>
      </c>
      <c r="G4356" s="37"/>
      <c r="H4356" s="37"/>
      <c r="I4356" s="37"/>
      <c r="J4356" s="71">
        <f t="shared" si="1331"/>
        <v>0</v>
      </c>
      <c r="K4356" s="107">
        <f t="shared" si="1330"/>
        <v>0</v>
      </c>
    </row>
    <row r="4357" spans="1:11" s="69" customFormat="1" ht="12" customHeight="1">
      <c r="A4357" s="24" t="s">
        <v>2511</v>
      </c>
      <c r="B4357" s="70" t="s">
        <v>7328</v>
      </c>
      <c r="C4357" s="26">
        <v>5.94</v>
      </c>
      <c r="D4357" s="26">
        <v>13.85</v>
      </c>
      <c r="E4357" s="26">
        <v>18.91</v>
      </c>
      <c r="G4357" s="37"/>
      <c r="H4357" s="37"/>
      <c r="I4357" s="37"/>
      <c r="J4357" s="71">
        <f t="shared" si="1331"/>
        <v>0</v>
      </c>
      <c r="K4357" s="107">
        <f t="shared" si="1330"/>
        <v>0</v>
      </c>
    </row>
    <row r="4358" spans="1:11" s="69" customFormat="1" ht="12" customHeight="1">
      <c r="A4358" s="24" t="s">
        <v>2512</v>
      </c>
      <c r="B4358" s="70" t="s">
        <v>7330</v>
      </c>
      <c r="C4358" s="26">
        <v>5.94</v>
      </c>
      <c r="D4358" s="26">
        <v>13.85</v>
      </c>
      <c r="E4358" s="26">
        <v>18.91</v>
      </c>
      <c r="G4358" s="39"/>
      <c r="H4358" s="39"/>
      <c r="I4358" s="39"/>
      <c r="J4358" s="71">
        <f t="shared" si="1331"/>
        <v>0</v>
      </c>
      <c r="K4358" s="107">
        <f t="shared" si="1330"/>
        <v>0</v>
      </c>
    </row>
    <row r="4359" spans="1:11" s="69" customFormat="1" ht="12" customHeight="1">
      <c r="A4359" s="51"/>
      <c r="B4359" s="72"/>
      <c r="C4359" s="47" t="s">
        <v>9469</v>
      </c>
      <c r="D4359" s="20" t="s">
        <v>9470</v>
      </c>
      <c r="E4359" s="21" t="s">
        <v>9486</v>
      </c>
      <c r="F4359" s="67"/>
      <c r="G4359" s="42" t="s">
        <v>9469</v>
      </c>
      <c r="H4359" s="42" t="s">
        <v>9470</v>
      </c>
      <c r="I4359" s="42" t="s">
        <v>9486</v>
      </c>
      <c r="J4359" s="73"/>
    </row>
    <row r="4360" spans="1:11" s="69" customFormat="1" ht="12" customHeight="1">
      <c r="A4360" s="24" t="s">
        <v>7964</v>
      </c>
      <c r="B4360" s="70" t="s">
        <v>7963</v>
      </c>
      <c r="C4360" s="26">
        <v>10.4</v>
      </c>
      <c r="D4360" s="26">
        <v>24.27</v>
      </c>
      <c r="E4360" s="26">
        <v>33.090000000000003</v>
      </c>
      <c r="G4360" s="37"/>
      <c r="H4360" s="37"/>
      <c r="I4360" s="37"/>
      <c r="J4360" s="71">
        <f t="shared" ref="J4360" si="1332">(C4360*G4360)+(D4360*H4360)+(E4360*I4360)</f>
        <v>0</v>
      </c>
      <c r="K4360" s="107">
        <f t="shared" ref="K4360:K4371" si="1333">SUBTOTAL(9,G4360:I4360)</f>
        <v>0</v>
      </c>
    </row>
    <row r="4361" spans="1:11" s="69" customFormat="1" ht="12" customHeight="1">
      <c r="A4361" s="24" t="s">
        <v>7966</v>
      </c>
      <c r="B4361" s="70" t="s">
        <v>7965</v>
      </c>
      <c r="C4361" s="26">
        <v>10.4</v>
      </c>
      <c r="D4361" s="26">
        <v>24.27</v>
      </c>
      <c r="E4361" s="26">
        <v>33.090000000000003</v>
      </c>
      <c r="G4361" s="37"/>
      <c r="H4361" s="37"/>
      <c r="I4361" s="37"/>
      <c r="J4361" s="71">
        <f t="shared" ref="J4361:J4371" si="1334">(C4361*G4361)+(D4361*H4361)+(E4361*I4361)</f>
        <v>0</v>
      </c>
      <c r="K4361" s="107">
        <f t="shared" si="1333"/>
        <v>0</v>
      </c>
    </row>
    <row r="4362" spans="1:11" s="69" customFormat="1" ht="12" customHeight="1">
      <c r="A4362" s="24" t="s">
        <v>2414</v>
      </c>
      <c r="B4362" s="70" t="s">
        <v>2413</v>
      </c>
      <c r="C4362" s="26">
        <v>10.4</v>
      </c>
      <c r="D4362" s="26">
        <v>24.27</v>
      </c>
      <c r="E4362" s="26">
        <v>33.090000000000003</v>
      </c>
      <c r="G4362" s="37"/>
      <c r="H4362" s="37"/>
      <c r="I4362" s="37"/>
      <c r="J4362" s="71">
        <f t="shared" si="1334"/>
        <v>0</v>
      </c>
      <c r="K4362" s="107">
        <f t="shared" si="1333"/>
        <v>0</v>
      </c>
    </row>
    <row r="4363" spans="1:11" s="69" customFormat="1" ht="12" customHeight="1">
      <c r="A4363" s="24" t="s">
        <v>1970</v>
      </c>
      <c r="B4363" s="70" t="s">
        <v>1969</v>
      </c>
      <c r="C4363" s="26">
        <v>10.4</v>
      </c>
      <c r="D4363" s="26">
        <v>24.27</v>
      </c>
      <c r="E4363" s="26">
        <v>33.090000000000003</v>
      </c>
      <c r="G4363" s="37"/>
      <c r="H4363" s="37"/>
      <c r="I4363" s="37"/>
      <c r="J4363" s="71">
        <f t="shared" si="1334"/>
        <v>0</v>
      </c>
      <c r="K4363" s="107">
        <f t="shared" si="1333"/>
        <v>0</v>
      </c>
    </row>
    <row r="4364" spans="1:11" s="69" customFormat="1" ht="12" customHeight="1">
      <c r="A4364" s="24" t="s">
        <v>5621</v>
      </c>
      <c r="B4364" s="70" t="s">
        <v>5620</v>
      </c>
      <c r="C4364" s="26">
        <v>10.4</v>
      </c>
      <c r="D4364" s="26">
        <v>24.27</v>
      </c>
      <c r="E4364" s="26">
        <v>33.090000000000003</v>
      </c>
      <c r="G4364" s="37"/>
      <c r="H4364" s="37"/>
      <c r="I4364" s="37"/>
      <c r="J4364" s="71">
        <f t="shared" si="1334"/>
        <v>0</v>
      </c>
      <c r="K4364" s="107">
        <f t="shared" si="1333"/>
        <v>0</v>
      </c>
    </row>
    <row r="4365" spans="1:11" s="69" customFormat="1" ht="12" customHeight="1">
      <c r="A4365" s="24" t="s">
        <v>2416</v>
      </c>
      <c r="B4365" s="70" t="s">
        <v>2415</v>
      </c>
      <c r="C4365" s="26">
        <v>10.4</v>
      </c>
      <c r="D4365" s="26">
        <v>24.27</v>
      </c>
      <c r="E4365" s="26">
        <v>33.090000000000003</v>
      </c>
      <c r="G4365" s="37"/>
      <c r="H4365" s="37"/>
      <c r="I4365" s="37"/>
      <c r="J4365" s="71">
        <f t="shared" si="1334"/>
        <v>0</v>
      </c>
      <c r="K4365" s="107">
        <f t="shared" si="1333"/>
        <v>0</v>
      </c>
    </row>
    <row r="4366" spans="1:11" s="69" customFormat="1" ht="12" customHeight="1">
      <c r="A4366" s="24" t="s">
        <v>2418</v>
      </c>
      <c r="B4366" s="70" t="s">
        <v>2417</v>
      </c>
      <c r="C4366" s="26">
        <v>10.4</v>
      </c>
      <c r="D4366" s="26">
        <v>24.27</v>
      </c>
      <c r="E4366" s="26">
        <v>33.090000000000003</v>
      </c>
      <c r="G4366" s="37"/>
      <c r="H4366" s="37"/>
      <c r="I4366" s="37"/>
      <c r="J4366" s="71">
        <f t="shared" si="1334"/>
        <v>0</v>
      </c>
      <c r="K4366" s="107">
        <f t="shared" si="1333"/>
        <v>0</v>
      </c>
    </row>
    <row r="4367" spans="1:11" s="69" customFormat="1" ht="12" customHeight="1">
      <c r="A4367" s="24" t="s">
        <v>7327</v>
      </c>
      <c r="B4367" s="70" t="s">
        <v>7326</v>
      </c>
      <c r="C4367" s="26">
        <v>10.4</v>
      </c>
      <c r="D4367" s="26">
        <v>24.27</v>
      </c>
      <c r="E4367" s="26">
        <v>33.090000000000003</v>
      </c>
      <c r="G4367" s="37"/>
      <c r="H4367" s="37"/>
      <c r="I4367" s="37"/>
      <c r="J4367" s="71">
        <f t="shared" si="1334"/>
        <v>0</v>
      </c>
      <c r="K4367" s="107">
        <f t="shared" si="1333"/>
        <v>0</v>
      </c>
    </row>
    <row r="4368" spans="1:11" s="69" customFormat="1" ht="12" customHeight="1">
      <c r="A4368" s="24" t="s">
        <v>1966</v>
      </c>
      <c r="B4368" s="70" t="s">
        <v>5622</v>
      </c>
      <c r="C4368" s="26">
        <v>10.4</v>
      </c>
      <c r="D4368" s="26">
        <v>24.27</v>
      </c>
      <c r="E4368" s="26">
        <v>33.090000000000003</v>
      </c>
      <c r="G4368" s="37"/>
      <c r="H4368" s="37"/>
      <c r="I4368" s="37"/>
      <c r="J4368" s="71">
        <f t="shared" si="1334"/>
        <v>0</v>
      </c>
      <c r="K4368" s="107">
        <f t="shared" si="1333"/>
        <v>0</v>
      </c>
    </row>
    <row r="4369" spans="1:11" s="69" customFormat="1" ht="12" customHeight="1">
      <c r="A4369" s="24" t="s">
        <v>1968</v>
      </c>
      <c r="B4369" s="70" t="s">
        <v>1967</v>
      </c>
      <c r="C4369" s="26">
        <v>10.4</v>
      </c>
      <c r="D4369" s="26">
        <v>24.27</v>
      </c>
      <c r="E4369" s="26">
        <v>33.090000000000003</v>
      </c>
      <c r="G4369" s="37"/>
      <c r="H4369" s="37"/>
      <c r="I4369" s="37"/>
      <c r="J4369" s="71">
        <f t="shared" si="1334"/>
        <v>0</v>
      </c>
      <c r="K4369" s="107">
        <f t="shared" si="1333"/>
        <v>0</v>
      </c>
    </row>
    <row r="4370" spans="1:11" s="69" customFormat="1" ht="12" customHeight="1">
      <c r="A4370" s="24" t="s">
        <v>7329</v>
      </c>
      <c r="B4370" s="70" t="s">
        <v>7328</v>
      </c>
      <c r="C4370" s="26">
        <v>10.4</v>
      </c>
      <c r="D4370" s="26">
        <v>24.27</v>
      </c>
      <c r="E4370" s="26">
        <v>33.090000000000003</v>
      </c>
      <c r="G4370" s="37"/>
      <c r="H4370" s="37"/>
      <c r="I4370" s="37"/>
      <c r="J4370" s="71">
        <f t="shared" si="1334"/>
        <v>0</v>
      </c>
      <c r="K4370" s="107">
        <f t="shared" si="1333"/>
        <v>0</v>
      </c>
    </row>
    <row r="4371" spans="1:11" s="69" customFormat="1" ht="12" customHeight="1">
      <c r="A4371" s="24" t="s">
        <v>7331</v>
      </c>
      <c r="B4371" s="70" t="s">
        <v>7330</v>
      </c>
      <c r="C4371" s="26">
        <v>10.4</v>
      </c>
      <c r="D4371" s="26">
        <v>24.27</v>
      </c>
      <c r="E4371" s="26">
        <v>33.090000000000003</v>
      </c>
      <c r="G4371" s="39"/>
      <c r="H4371" s="39"/>
      <c r="I4371" s="39"/>
      <c r="J4371" s="71">
        <f t="shared" si="1334"/>
        <v>0</v>
      </c>
      <c r="K4371" s="107">
        <f t="shared" si="1333"/>
        <v>0</v>
      </c>
    </row>
    <row r="4372" spans="1:11" s="69" customFormat="1" ht="12" customHeight="1">
      <c r="A4372" s="51"/>
      <c r="B4372" s="72"/>
      <c r="C4372" s="47" t="s">
        <v>5564</v>
      </c>
      <c r="D4372" s="20" t="s">
        <v>9480</v>
      </c>
      <c r="E4372" s="21" t="s">
        <v>9483</v>
      </c>
      <c r="F4372" s="67"/>
      <c r="G4372" s="42" t="s">
        <v>5564</v>
      </c>
      <c r="H4372" s="42" t="s">
        <v>9480</v>
      </c>
      <c r="I4372" s="42" t="s">
        <v>9483</v>
      </c>
      <c r="J4372" s="73"/>
    </row>
    <row r="4373" spans="1:11" s="69" customFormat="1" ht="12" customHeight="1">
      <c r="A4373" s="28" t="s">
        <v>601</v>
      </c>
      <c r="B4373" s="76" t="s">
        <v>600</v>
      </c>
      <c r="C4373" s="26">
        <v>8.57</v>
      </c>
      <c r="D4373" s="26">
        <v>20</v>
      </c>
      <c r="E4373" s="26">
        <v>27.27</v>
      </c>
      <c r="G4373" s="37"/>
      <c r="H4373" s="37"/>
      <c r="I4373" s="37"/>
      <c r="J4373" s="71">
        <f t="shared" ref="J4373" si="1335">(C4373*G4373)+(D4373*H4373)+(E4373*I4373)</f>
        <v>0</v>
      </c>
      <c r="K4373" s="107">
        <f t="shared" ref="K4373:K4392" si="1336">SUBTOTAL(9,G4373:I4373)</f>
        <v>0</v>
      </c>
    </row>
    <row r="4374" spans="1:11" s="69" customFormat="1" ht="12" customHeight="1">
      <c r="A4374" s="28" t="s">
        <v>3475</v>
      </c>
      <c r="B4374" s="76" t="s">
        <v>3474</v>
      </c>
      <c r="C4374" s="26">
        <v>8.57</v>
      </c>
      <c r="D4374" s="26">
        <v>20</v>
      </c>
      <c r="E4374" s="26">
        <v>27.27</v>
      </c>
      <c r="G4374" s="37"/>
      <c r="H4374" s="37"/>
      <c r="I4374" s="37"/>
      <c r="J4374" s="71">
        <f t="shared" ref="J4374:J4392" si="1337">(C4374*G4374)+(D4374*H4374)+(E4374*I4374)</f>
        <v>0</v>
      </c>
      <c r="K4374" s="107">
        <f t="shared" si="1336"/>
        <v>0</v>
      </c>
    </row>
    <row r="4375" spans="1:11" s="69" customFormat="1" ht="12" customHeight="1">
      <c r="A4375" s="28" t="s">
        <v>4489</v>
      </c>
      <c r="B4375" s="76" t="s">
        <v>4488</v>
      </c>
      <c r="C4375" s="26">
        <v>8.57</v>
      </c>
      <c r="D4375" s="26">
        <v>20</v>
      </c>
      <c r="E4375" s="26">
        <v>27.27</v>
      </c>
      <c r="G4375" s="37"/>
      <c r="H4375" s="37"/>
      <c r="I4375" s="37"/>
      <c r="J4375" s="71">
        <f t="shared" si="1337"/>
        <v>0</v>
      </c>
      <c r="K4375" s="107">
        <f t="shared" si="1336"/>
        <v>0</v>
      </c>
    </row>
    <row r="4376" spans="1:11" s="69" customFormat="1" ht="12" customHeight="1">
      <c r="A4376" s="28" t="s">
        <v>540</v>
      </c>
      <c r="B4376" s="76" t="s">
        <v>539</v>
      </c>
      <c r="C4376" s="26">
        <v>8.57</v>
      </c>
      <c r="D4376" s="26">
        <v>20</v>
      </c>
      <c r="E4376" s="26">
        <v>27.27</v>
      </c>
      <c r="G4376" s="37"/>
      <c r="H4376" s="37"/>
      <c r="I4376" s="37"/>
      <c r="J4376" s="71">
        <f t="shared" si="1337"/>
        <v>0</v>
      </c>
      <c r="K4376" s="107">
        <f t="shared" si="1336"/>
        <v>0</v>
      </c>
    </row>
    <row r="4377" spans="1:11" s="69" customFormat="1" ht="12" customHeight="1">
      <c r="A4377" s="28" t="s">
        <v>391</v>
      </c>
      <c r="B4377" s="76" t="s">
        <v>6871</v>
      </c>
      <c r="C4377" s="26">
        <v>8.57</v>
      </c>
      <c r="D4377" s="26">
        <v>20</v>
      </c>
      <c r="E4377" s="26">
        <v>27.27</v>
      </c>
      <c r="G4377" s="37"/>
      <c r="H4377" s="37"/>
      <c r="I4377" s="37"/>
      <c r="J4377" s="71">
        <f t="shared" si="1337"/>
        <v>0</v>
      </c>
      <c r="K4377" s="107">
        <f t="shared" si="1336"/>
        <v>0</v>
      </c>
    </row>
    <row r="4378" spans="1:11" s="69" customFormat="1" ht="12" customHeight="1">
      <c r="A4378" s="28" t="s">
        <v>3487</v>
      </c>
      <c r="B4378" s="76" t="s">
        <v>3486</v>
      </c>
      <c r="C4378" s="26">
        <v>8.57</v>
      </c>
      <c r="D4378" s="26">
        <v>20</v>
      </c>
      <c r="E4378" s="26">
        <v>27.27</v>
      </c>
      <c r="G4378" s="37"/>
      <c r="H4378" s="37"/>
      <c r="I4378" s="37"/>
      <c r="J4378" s="71">
        <f t="shared" si="1337"/>
        <v>0</v>
      </c>
      <c r="K4378" s="107">
        <f t="shared" si="1336"/>
        <v>0</v>
      </c>
    </row>
    <row r="4379" spans="1:11" s="69" customFormat="1" ht="12" customHeight="1">
      <c r="A4379" s="28" t="s">
        <v>4491</v>
      </c>
      <c r="B4379" s="76" t="s">
        <v>4490</v>
      </c>
      <c r="C4379" s="26">
        <v>8.57</v>
      </c>
      <c r="D4379" s="26">
        <v>20</v>
      </c>
      <c r="E4379" s="26">
        <v>27.27</v>
      </c>
      <c r="G4379" s="37"/>
      <c r="H4379" s="37"/>
      <c r="I4379" s="37"/>
      <c r="J4379" s="71">
        <f t="shared" si="1337"/>
        <v>0</v>
      </c>
      <c r="K4379" s="107">
        <f t="shared" si="1336"/>
        <v>0</v>
      </c>
    </row>
    <row r="4380" spans="1:11" s="69" customFormat="1" ht="12" customHeight="1">
      <c r="A4380" s="28" t="s">
        <v>5884</v>
      </c>
      <c r="B4380" s="76" t="s">
        <v>5882</v>
      </c>
      <c r="C4380" s="26">
        <v>8.57</v>
      </c>
      <c r="D4380" s="26">
        <v>20</v>
      </c>
      <c r="E4380" s="26">
        <v>27.27</v>
      </c>
      <c r="G4380" s="37"/>
      <c r="H4380" s="37"/>
      <c r="I4380" s="37"/>
      <c r="J4380" s="71">
        <f t="shared" si="1337"/>
        <v>0</v>
      </c>
      <c r="K4380" s="107">
        <f t="shared" si="1336"/>
        <v>0</v>
      </c>
    </row>
    <row r="4381" spans="1:11" s="69" customFormat="1" ht="12" customHeight="1">
      <c r="A4381" s="28" t="s">
        <v>3477</v>
      </c>
      <c r="B4381" s="76" t="s">
        <v>3476</v>
      </c>
      <c r="C4381" s="26">
        <v>8.57</v>
      </c>
      <c r="D4381" s="26">
        <v>20</v>
      </c>
      <c r="E4381" s="26">
        <v>27.27</v>
      </c>
      <c r="G4381" s="37"/>
      <c r="H4381" s="37"/>
      <c r="I4381" s="37"/>
      <c r="J4381" s="71">
        <f t="shared" si="1337"/>
        <v>0</v>
      </c>
      <c r="K4381" s="107">
        <f t="shared" si="1336"/>
        <v>0</v>
      </c>
    </row>
    <row r="4382" spans="1:11" s="69" customFormat="1" ht="12" customHeight="1">
      <c r="A4382" s="28" t="s">
        <v>6868</v>
      </c>
      <c r="B4382" s="76" t="s">
        <v>6867</v>
      </c>
      <c r="C4382" s="26">
        <v>8.57</v>
      </c>
      <c r="D4382" s="26">
        <v>20</v>
      </c>
      <c r="E4382" s="26">
        <v>27.27</v>
      </c>
      <c r="G4382" s="37"/>
      <c r="H4382" s="37"/>
      <c r="I4382" s="37"/>
      <c r="J4382" s="71">
        <f t="shared" si="1337"/>
        <v>0</v>
      </c>
      <c r="K4382" s="107">
        <f t="shared" si="1336"/>
        <v>0</v>
      </c>
    </row>
    <row r="4383" spans="1:11" s="69" customFormat="1" ht="12" customHeight="1">
      <c r="A4383" s="28" t="s">
        <v>4514</v>
      </c>
      <c r="B4383" s="76" t="s">
        <v>4513</v>
      </c>
      <c r="C4383" s="26">
        <v>8.57</v>
      </c>
      <c r="D4383" s="26">
        <v>20</v>
      </c>
      <c r="E4383" s="26">
        <v>27.27</v>
      </c>
      <c r="G4383" s="37"/>
      <c r="H4383" s="37"/>
      <c r="I4383" s="37"/>
      <c r="J4383" s="71">
        <f t="shared" si="1337"/>
        <v>0</v>
      </c>
      <c r="K4383" s="107">
        <f t="shared" si="1336"/>
        <v>0</v>
      </c>
    </row>
    <row r="4384" spans="1:11" s="69" customFormat="1" ht="12" customHeight="1">
      <c r="A4384" s="28" t="s">
        <v>6866</v>
      </c>
      <c r="B4384" s="76" t="s">
        <v>6607</v>
      </c>
      <c r="C4384" s="26">
        <v>8.57</v>
      </c>
      <c r="D4384" s="26">
        <v>20</v>
      </c>
      <c r="E4384" s="26">
        <v>27.27</v>
      </c>
      <c r="G4384" s="37"/>
      <c r="H4384" s="37"/>
      <c r="I4384" s="37"/>
      <c r="J4384" s="71">
        <f t="shared" si="1337"/>
        <v>0</v>
      </c>
      <c r="K4384" s="107">
        <f t="shared" si="1336"/>
        <v>0</v>
      </c>
    </row>
    <row r="4385" spans="1:11" s="69" customFormat="1" ht="12" customHeight="1">
      <c r="A4385" s="28" t="s">
        <v>3489</v>
      </c>
      <c r="B4385" s="76" t="s">
        <v>3488</v>
      </c>
      <c r="C4385" s="26">
        <v>8.57</v>
      </c>
      <c r="D4385" s="26">
        <v>20</v>
      </c>
      <c r="E4385" s="26">
        <v>27.27</v>
      </c>
      <c r="G4385" s="37"/>
      <c r="H4385" s="37"/>
      <c r="I4385" s="37"/>
      <c r="J4385" s="71">
        <f t="shared" si="1337"/>
        <v>0</v>
      </c>
      <c r="K4385" s="107">
        <f t="shared" si="1336"/>
        <v>0</v>
      </c>
    </row>
    <row r="4386" spans="1:11" s="69" customFormat="1" ht="12" customHeight="1">
      <c r="A4386" s="28" t="s">
        <v>2394</v>
      </c>
      <c r="B4386" s="76" t="s">
        <v>3478</v>
      </c>
      <c r="C4386" s="26">
        <v>8.57</v>
      </c>
      <c r="D4386" s="26">
        <v>20</v>
      </c>
      <c r="E4386" s="26">
        <v>27.27</v>
      </c>
      <c r="G4386" s="37"/>
      <c r="H4386" s="37"/>
      <c r="I4386" s="37"/>
      <c r="J4386" s="71">
        <f t="shared" si="1337"/>
        <v>0</v>
      </c>
      <c r="K4386" s="107">
        <f t="shared" si="1336"/>
        <v>0</v>
      </c>
    </row>
    <row r="4387" spans="1:11" s="69" customFormat="1" ht="12" customHeight="1">
      <c r="A4387" s="28" t="s">
        <v>534</v>
      </c>
      <c r="B4387" s="76" t="s">
        <v>533</v>
      </c>
      <c r="C4387" s="26">
        <v>8.57</v>
      </c>
      <c r="D4387" s="26">
        <v>20</v>
      </c>
      <c r="E4387" s="26">
        <v>27.27</v>
      </c>
      <c r="G4387" s="37"/>
      <c r="H4387" s="37"/>
      <c r="I4387" s="37"/>
      <c r="J4387" s="71">
        <f t="shared" si="1337"/>
        <v>0</v>
      </c>
      <c r="K4387" s="107">
        <f t="shared" si="1336"/>
        <v>0</v>
      </c>
    </row>
    <row r="4388" spans="1:11" s="69" customFormat="1" ht="12" customHeight="1">
      <c r="A4388" s="28" t="s">
        <v>2393</v>
      </c>
      <c r="B4388" s="76" t="s">
        <v>2392</v>
      </c>
      <c r="C4388" s="26">
        <v>8.57</v>
      </c>
      <c r="D4388" s="26">
        <v>20</v>
      </c>
      <c r="E4388" s="26">
        <v>27.27</v>
      </c>
      <c r="G4388" s="37"/>
      <c r="H4388" s="37"/>
      <c r="I4388" s="37"/>
      <c r="J4388" s="71">
        <f t="shared" si="1337"/>
        <v>0</v>
      </c>
      <c r="K4388" s="107">
        <f t="shared" si="1336"/>
        <v>0</v>
      </c>
    </row>
    <row r="4389" spans="1:11" s="69" customFormat="1" ht="12" customHeight="1">
      <c r="A4389" s="28" t="s">
        <v>4512</v>
      </c>
      <c r="B4389" s="76" t="s">
        <v>2395</v>
      </c>
      <c r="C4389" s="26">
        <v>8.57</v>
      </c>
      <c r="D4389" s="26">
        <v>20</v>
      </c>
      <c r="E4389" s="26">
        <v>27.27</v>
      </c>
      <c r="G4389" s="37"/>
      <c r="H4389" s="37"/>
      <c r="I4389" s="37"/>
      <c r="J4389" s="71">
        <f t="shared" si="1337"/>
        <v>0</v>
      </c>
      <c r="K4389" s="107">
        <f t="shared" si="1336"/>
        <v>0</v>
      </c>
    </row>
    <row r="4390" spans="1:11" s="69" customFormat="1" ht="12" customHeight="1">
      <c r="A4390" s="28" t="s">
        <v>6870</v>
      </c>
      <c r="B4390" s="76" t="s">
        <v>6869</v>
      </c>
      <c r="C4390" s="26">
        <v>8.57</v>
      </c>
      <c r="D4390" s="26">
        <v>20</v>
      </c>
      <c r="E4390" s="26">
        <v>27.27</v>
      </c>
      <c r="G4390" s="37"/>
      <c r="H4390" s="37"/>
      <c r="I4390" s="37"/>
      <c r="J4390" s="71">
        <f t="shared" si="1337"/>
        <v>0</v>
      </c>
      <c r="K4390" s="107">
        <f t="shared" si="1336"/>
        <v>0</v>
      </c>
    </row>
    <row r="4391" spans="1:11" s="69" customFormat="1" ht="12" customHeight="1">
      <c r="A4391" s="28" t="s">
        <v>775</v>
      </c>
      <c r="B4391" s="76" t="s">
        <v>774</v>
      </c>
      <c r="C4391" s="26">
        <v>8.57</v>
      </c>
      <c r="D4391" s="26">
        <v>20</v>
      </c>
      <c r="E4391" s="26">
        <v>27.27</v>
      </c>
      <c r="G4391" s="37"/>
      <c r="H4391" s="37"/>
      <c r="I4391" s="37"/>
      <c r="J4391" s="71">
        <f t="shared" si="1337"/>
        <v>0</v>
      </c>
      <c r="K4391" s="107">
        <f t="shared" si="1336"/>
        <v>0</v>
      </c>
    </row>
    <row r="4392" spans="1:11" s="69" customFormat="1" ht="12" customHeight="1">
      <c r="A4392" s="28" t="s">
        <v>6129</v>
      </c>
      <c r="B4392" s="76" t="s">
        <v>6128</v>
      </c>
      <c r="C4392" s="26">
        <v>8.57</v>
      </c>
      <c r="D4392" s="26">
        <v>20</v>
      </c>
      <c r="E4392" s="26">
        <v>27.27</v>
      </c>
      <c r="G4392" s="39"/>
      <c r="H4392" s="39"/>
      <c r="I4392" s="39"/>
      <c r="J4392" s="71">
        <f t="shared" si="1337"/>
        <v>0</v>
      </c>
      <c r="K4392" s="107">
        <f t="shared" si="1336"/>
        <v>0</v>
      </c>
    </row>
    <row r="4393" spans="1:11" s="69" customFormat="1" ht="12" customHeight="1">
      <c r="A4393" s="52"/>
      <c r="B4393" s="77"/>
      <c r="C4393" s="47" t="s">
        <v>9469</v>
      </c>
      <c r="D4393" s="20" t="s">
        <v>9470</v>
      </c>
      <c r="E4393" s="21" t="s">
        <v>9486</v>
      </c>
      <c r="F4393" s="67"/>
      <c r="G4393" s="42" t="s">
        <v>9469</v>
      </c>
      <c r="H4393" s="42" t="s">
        <v>9470</v>
      </c>
      <c r="I4393" s="42" t="s">
        <v>9486</v>
      </c>
      <c r="J4393" s="73"/>
    </row>
    <row r="4394" spans="1:11" s="69" customFormat="1" ht="12" customHeight="1">
      <c r="A4394" s="28" t="s">
        <v>4492</v>
      </c>
      <c r="B4394" s="76" t="s">
        <v>600</v>
      </c>
      <c r="C4394" s="26">
        <v>11.43</v>
      </c>
      <c r="D4394" s="26">
        <v>26.67</v>
      </c>
      <c r="E4394" s="26">
        <v>36.36</v>
      </c>
      <c r="G4394" s="37"/>
      <c r="H4394" s="37"/>
      <c r="I4394" s="37"/>
      <c r="J4394" s="71">
        <f t="shared" ref="J4394" si="1338">(C4394*G4394)+(D4394*H4394)+(E4394*I4394)</f>
        <v>0</v>
      </c>
      <c r="K4394" s="107">
        <f t="shared" ref="K4394:K4413" si="1339">SUBTOTAL(9,G4394:I4394)</f>
        <v>0</v>
      </c>
    </row>
    <row r="4395" spans="1:11" s="69" customFormat="1" ht="12" customHeight="1">
      <c r="A4395" s="28" t="s">
        <v>4500</v>
      </c>
      <c r="B4395" s="76" t="s">
        <v>3474</v>
      </c>
      <c r="C4395" s="26">
        <v>11.43</v>
      </c>
      <c r="D4395" s="26">
        <v>26.67</v>
      </c>
      <c r="E4395" s="26">
        <v>36.36</v>
      </c>
      <c r="G4395" s="37"/>
      <c r="H4395" s="37"/>
      <c r="I4395" s="37"/>
      <c r="J4395" s="71">
        <f t="shared" ref="J4395:J4413" si="1340">(C4395*G4395)+(D4395*H4395)+(E4395*I4395)</f>
        <v>0</v>
      </c>
      <c r="K4395" s="107">
        <f t="shared" si="1339"/>
        <v>0</v>
      </c>
    </row>
    <row r="4396" spans="1:11" s="69" customFormat="1" ht="12" customHeight="1">
      <c r="A4396" s="28" t="s">
        <v>3914</v>
      </c>
      <c r="B4396" s="76" t="s">
        <v>4488</v>
      </c>
      <c r="C4396" s="26">
        <v>11.43</v>
      </c>
      <c r="D4396" s="26">
        <v>26.67</v>
      </c>
      <c r="E4396" s="26">
        <v>36.36</v>
      </c>
      <c r="G4396" s="37"/>
      <c r="H4396" s="37"/>
      <c r="I4396" s="37"/>
      <c r="J4396" s="71">
        <f t="shared" si="1340"/>
        <v>0</v>
      </c>
      <c r="K4396" s="107">
        <f t="shared" si="1339"/>
        <v>0</v>
      </c>
    </row>
    <row r="4397" spans="1:11" s="69" customFormat="1" ht="12" customHeight="1">
      <c r="A4397" s="28" t="s">
        <v>4498</v>
      </c>
      <c r="B4397" s="76" t="s">
        <v>539</v>
      </c>
      <c r="C4397" s="26">
        <v>11.43</v>
      </c>
      <c r="D4397" s="26">
        <v>26.67</v>
      </c>
      <c r="E4397" s="26">
        <v>36.36</v>
      </c>
      <c r="G4397" s="37"/>
      <c r="H4397" s="37"/>
      <c r="I4397" s="37"/>
      <c r="J4397" s="71">
        <f t="shared" si="1340"/>
        <v>0</v>
      </c>
      <c r="K4397" s="107">
        <f t="shared" si="1339"/>
        <v>0</v>
      </c>
    </row>
    <row r="4398" spans="1:11" s="69" customFormat="1" ht="12" customHeight="1">
      <c r="A4398" s="28" t="s">
        <v>4496</v>
      </c>
      <c r="B4398" s="76" t="s">
        <v>6871</v>
      </c>
      <c r="C4398" s="26">
        <v>11.43</v>
      </c>
      <c r="D4398" s="26">
        <v>26.67</v>
      </c>
      <c r="E4398" s="26">
        <v>36.36</v>
      </c>
      <c r="G4398" s="37"/>
      <c r="H4398" s="37"/>
      <c r="I4398" s="37"/>
      <c r="J4398" s="71">
        <f t="shared" si="1340"/>
        <v>0</v>
      </c>
      <c r="K4398" s="107">
        <f t="shared" si="1339"/>
        <v>0</v>
      </c>
    </row>
    <row r="4399" spans="1:11" s="69" customFormat="1" ht="12" customHeight="1">
      <c r="A4399" s="28" t="s">
        <v>2176</v>
      </c>
      <c r="B4399" s="76" t="s">
        <v>3486</v>
      </c>
      <c r="C4399" s="26">
        <v>11.43</v>
      </c>
      <c r="D4399" s="26">
        <v>26.67</v>
      </c>
      <c r="E4399" s="26">
        <v>36.36</v>
      </c>
      <c r="G4399" s="37"/>
      <c r="H4399" s="37"/>
      <c r="I4399" s="37"/>
      <c r="J4399" s="71">
        <f t="shared" si="1340"/>
        <v>0</v>
      </c>
      <c r="K4399" s="107">
        <f t="shared" si="1339"/>
        <v>0</v>
      </c>
    </row>
    <row r="4400" spans="1:11" s="69" customFormat="1" ht="12" customHeight="1">
      <c r="A4400" s="28" t="s">
        <v>4959</v>
      </c>
      <c r="B4400" s="76" t="s">
        <v>4490</v>
      </c>
      <c r="C4400" s="26">
        <v>11.43</v>
      </c>
      <c r="D4400" s="26">
        <v>26.67</v>
      </c>
      <c r="E4400" s="26">
        <v>36.36</v>
      </c>
      <c r="G4400" s="37"/>
      <c r="H4400" s="37"/>
      <c r="I4400" s="37"/>
      <c r="J4400" s="71">
        <f t="shared" si="1340"/>
        <v>0</v>
      </c>
      <c r="K4400" s="107">
        <f t="shared" si="1339"/>
        <v>0</v>
      </c>
    </row>
    <row r="4401" spans="1:11" s="69" customFormat="1" ht="12" customHeight="1">
      <c r="A4401" s="28" t="s">
        <v>5883</v>
      </c>
      <c r="B4401" s="76" t="s">
        <v>5882</v>
      </c>
      <c r="C4401" s="26">
        <v>11.43</v>
      </c>
      <c r="D4401" s="26">
        <v>26.67</v>
      </c>
      <c r="E4401" s="26">
        <v>36.36</v>
      </c>
      <c r="G4401" s="37"/>
      <c r="H4401" s="37"/>
      <c r="I4401" s="37"/>
      <c r="J4401" s="71">
        <f t="shared" si="1340"/>
        <v>0</v>
      </c>
      <c r="K4401" s="107">
        <f t="shared" si="1339"/>
        <v>0</v>
      </c>
    </row>
    <row r="4402" spans="1:11" s="69" customFormat="1" ht="12" customHeight="1">
      <c r="A4402" s="28" t="s">
        <v>4501</v>
      </c>
      <c r="B4402" s="76" t="s">
        <v>3476</v>
      </c>
      <c r="C4402" s="26">
        <v>11.43</v>
      </c>
      <c r="D4402" s="26">
        <v>26.67</v>
      </c>
      <c r="E4402" s="26">
        <v>36.36</v>
      </c>
      <c r="G4402" s="37"/>
      <c r="H4402" s="37"/>
      <c r="I4402" s="37"/>
      <c r="J4402" s="71">
        <f t="shared" si="1340"/>
        <v>0</v>
      </c>
      <c r="K4402" s="107">
        <f t="shared" si="1339"/>
        <v>0</v>
      </c>
    </row>
    <row r="4403" spans="1:11" s="69" customFormat="1" ht="12" customHeight="1">
      <c r="A4403" s="28" t="s">
        <v>4494</v>
      </c>
      <c r="B4403" s="76" t="s">
        <v>6867</v>
      </c>
      <c r="C4403" s="26">
        <v>11.43</v>
      </c>
      <c r="D4403" s="26">
        <v>26.67</v>
      </c>
      <c r="E4403" s="26">
        <v>36.36</v>
      </c>
      <c r="G4403" s="37"/>
      <c r="H4403" s="37"/>
      <c r="I4403" s="37"/>
      <c r="J4403" s="71">
        <f t="shared" si="1340"/>
        <v>0</v>
      </c>
      <c r="K4403" s="107">
        <f t="shared" si="1339"/>
        <v>0</v>
      </c>
    </row>
    <row r="4404" spans="1:11" s="69" customFormat="1" ht="12" customHeight="1">
      <c r="A4404" s="28" t="s">
        <v>2174</v>
      </c>
      <c r="B4404" s="76" t="s">
        <v>4513</v>
      </c>
      <c r="C4404" s="26">
        <v>11.43</v>
      </c>
      <c r="D4404" s="26">
        <v>26.67</v>
      </c>
      <c r="E4404" s="26">
        <v>36.36</v>
      </c>
      <c r="G4404" s="37"/>
      <c r="H4404" s="37"/>
      <c r="I4404" s="37"/>
      <c r="J4404" s="71">
        <f t="shared" si="1340"/>
        <v>0</v>
      </c>
      <c r="K4404" s="107">
        <f t="shared" si="1339"/>
        <v>0</v>
      </c>
    </row>
    <row r="4405" spans="1:11" s="69" customFormat="1" ht="12" customHeight="1">
      <c r="A4405" s="28" t="s">
        <v>4493</v>
      </c>
      <c r="B4405" s="76" t="s">
        <v>6607</v>
      </c>
      <c r="C4405" s="26">
        <v>11.43</v>
      </c>
      <c r="D4405" s="26">
        <v>26.67</v>
      </c>
      <c r="E4405" s="26">
        <v>36.36</v>
      </c>
      <c r="G4405" s="37"/>
      <c r="H4405" s="37"/>
      <c r="I4405" s="37"/>
      <c r="J4405" s="71">
        <f t="shared" si="1340"/>
        <v>0</v>
      </c>
      <c r="K4405" s="107">
        <f t="shared" si="1339"/>
        <v>0</v>
      </c>
    </row>
    <row r="4406" spans="1:11" s="69" customFormat="1" ht="12" customHeight="1">
      <c r="A4406" s="28" t="s">
        <v>2177</v>
      </c>
      <c r="B4406" s="76" t="s">
        <v>3488</v>
      </c>
      <c r="C4406" s="26">
        <v>11.43</v>
      </c>
      <c r="D4406" s="26">
        <v>26.67</v>
      </c>
      <c r="E4406" s="26">
        <v>36.36</v>
      </c>
      <c r="G4406" s="37"/>
      <c r="H4406" s="37"/>
      <c r="I4406" s="37"/>
      <c r="J4406" s="71">
        <f t="shared" si="1340"/>
        <v>0</v>
      </c>
      <c r="K4406" s="107">
        <f t="shared" si="1339"/>
        <v>0</v>
      </c>
    </row>
    <row r="4407" spans="1:11" s="69" customFormat="1" ht="12" customHeight="1">
      <c r="A4407" s="28" t="s">
        <v>4502</v>
      </c>
      <c r="B4407" s="76" t="s">
        <v>3478</v>
      </c>
      <c r="C4407" s="26">
        <v>11.43</v>
      </c>
      <c r="D4407" s="26">
        <v>26.67</v>
      </c>
      <c r="E4407" s="26">
        <v>36.36</v>
      </c>
      <c r="G4407" s="37"/>
      <c r="H4407" s="37"/>
      <c r="I4407" s="37"/>
      <c r="J4407" s="71">
        <f t="shared" si="1340"/>
        <v>0</v>
      </c>
      <c r="K4407" s="107">
        <f t="shared" si="1339"/>
        <v>0</v>
      </c>
    </row>
    <row r="4408" spans="1:11" s="69" customFormat="1" ht="12" customHeight="1">
      <c r="A4408" s="28" t="s">
        <v>4497</v>
      </c>
      <c r="B4408" s="76" t="s">
        <v>533</v>
      </c>
      <c r="C4408" s="26">
        <v>11.43</v>
      </c>
      <c r="D4408" s="26">
        <v>26.67</v>
      </c>
      <c r="E4408" s="26">
        <v>36.36</v>
      </c>
      <c r="G4408" s="37"/>
      <c r="H4408" s="37"/>
      <c r="I4408" s="37"/>
      <c r="J4408" s="71">
        <f t="shared" si="1340"/>
        <v>0</v>
      </c>
      <c r="K4408" s="107">
        <f t="shared" si="1339"/>
        <v>0</v>
      </c>
    </row>
    <row r="4409" spans="1:11" s="69" customFormat="1" ht="12" customHeight="1">
      <c r="A4409" s="28" t="s">
        <v>3913</v>
      </c>
      <c r="B4409" s="76" t="s">
        <v>2392</v>
      </c>
      <c r="C4409" s="26">
        <v>11.43</v>
      </c>
      <c r="D4409" s="26">
        <v>26.67</v>
      </c>
      <c r="E4409" s="26">
        <v>36.36</v>
      </c>
      <c r="G4409" s="37"/>
      <c r="H4409" s="37"/>
      <c r="I4409" s="37"/>
      <c r="J4409" s="71">
        <f t="shared" si="1340"/>
        <v>0</v>
      </c>
      <c r="K4409" s="107">
        <f t="shared" si="1339"/>
        <v>0</v>
      </c>
    </row>
    <row r="4410" spans="1:11" s="69" customFormat="1" ht="12" customHeight="1">
      <c r="A4410" s="28" t="s">
        <v>2173</v>
      </c>
      <c r="B4410" s="76" t="s">
        <v>2395</v>
      </c>
      <c r="C4410" s="26">
        <v>11.43</v>
      </c>
      <c r="D4410" s="26">
        <v>26.67</v>
      </c>
      <c r="E4410" s="26">
        <v>36.36</v>
      </c>
      <c r="G4410" s="37"/>
      <c r="H4410" s="37"/>
      <c r="I4410" s="37"/>
      <c r="J4410" s="71">
        <f t="shared" si="1340"/>
        <v>0</v>
      </c>
      <c r="K4410" s="107">
        <f t="shared" si="1339"/>
        <v>0</v>
      </c>
    </row>
    <row r="4411" spans="1:11" s="69" customFormat="1" ht="12" customHeight="1">
      <c r="A4411" s="28" t="s">
        <v>4495</v>
      </c>
      <c r="B4411" s="76" t="s">
        <v>6869</v>
      </c>
      <c r="C4411" s="26">
        <v>11.43</v>
      </c>
      <c r="D4411" s="26">
        <v>26.67</v>
      </c>
      <c r="E4411" s="26">
        <v>36.36</v>
      </c>
      <c r="G4411" s="37"/>
      <c r="H4411" s="37"/>
      <c r="I4411" s="37"/>
      <c r="J4411" s="71">
        <f t="shared" si="1340"/>
        <v>0</v>
      </c>
      <c r="K4411" s="107">
        <f t="shared" si="1339"/>
        <v>0</v>
      </c>
    </row>
    <row r="4412" spans="1:11" s="69" customFormat="1" ht="12" customHeight="1">
      <c r="A4412" s="28" t="s">
        <v>2175</v>
      </c>
      <c r="B4412" s="76" t="s">
        <v>774</v>
      </c>
      <c r="C4412" s="26">
        <v>11.43</v>
      </c>
      <c r="D4412" s="26">
        <v>26.67</v>
      </c>
      <c r="E4412" s="26">
        <v>36.36</v>
      </c>
      <c r="G4412" s="37"/>
      <c r="H4412" s="37"/>
      <c r="I4412" s="37"/>
      <c r="J4412" s="71">
        <f t="shared" si="1340"/>
        <v>0</v>
      </c>
      <c r="K4412" s="107">
        <f t="shared" si="1339"/>
        <v>0</v>
      </c>
    </row>
    <row r="4413" spans="1:11" s="69" customFormat="1" ht="12" customHeight="1">
      <c r="A4413" s="28" t="s">
        <v>4499</v>
      </c>
      <c r="B4413" s="76" t="s">
        <v>6128</v>
      </c>
      <c r="C4413" s="26">
        <v>11.43</v>
      </c>
      <c r="D4413" s="26">
        <v>26.67</v>
      </c>
      <c r="E4413" s="26">
        <v>36.36</v>
      </c>
      <c r="G4413" s="39"/>
      <c r="H4413" s="39"/>
      <c r="I4413" s="39"/>
      <c r="J4413" s="71">
        <f t="shared" si="1340"/>
        <v>0</v>
      </c>
      <c r="K4413" s="107">
        <f t="shared" si="1339"/>
        <v>0</v>
      </c>
    </row>
    <row r="4414" spans="1:11" s="69" customFormat="1" ht="12" customHeight="1">
      <c r="A4414" s="52"/>
      <c r="B4414" s="77"/>
      <c r="C4414" s="47" t="s">
        <v>5564</v>
      </c>
      <c r="D4414" s="20" t="s">
        <v>9480</v>
      </c>
      <c r="E4414" s="21" t="s">
        <v>9483</v>
      </c>
      <c r="F4414" s="67"/>
      <c r="G4414" s="42" t="s">
        <v>5564</v>
      </c>
      <c r="H4414" s="42" t="s">
        <v>9480</v>
      </c>
      <c r="I4414" s="42" t="s">
        <v>9483</v>
      </c>
      <c r="J4414" s="73"/>
    </row>
    <row r="4415" spans="1:11" s="69" customFormat="1" ht="12" customHeight="1">
      <c r="A4415" s="28" t="s">
        <v>9037</v>
      </c>
      <c r="B4415" s="76" t="s">
        <v>9042</v>
      </c>
      <c r="C4415" s="26">
        <v>18.57</v>
      </c>
      <c r="D4415" s="26">
        <v>43.33</v>
      </c>
      <c r="E4415" s="26">
        <v>59.09</v>
      </c>
      <c r="G4415" s="37"/>
      <c r="H4415" s="37"/>
      <c r="I4415" s="37"/>
      <c r="J4415" s="71">
        <f t="shared" ref="J4415" si="1341">(C4415*G4415)+(D4415*H4415)+(E4415*I4415)</f>
        <v>0</v>
      </c>
      <c r="K4415" s="107">
        <f t="shared" ref="K4415:K4434" si="1342">SUBTOTAL(9,G4415:I4415)</f>
        <v>0</v>
      </c>
    </row>
    <row r="4416" spans="1:11" s="69" customFormat="1" ht="12" customHeight="1">
      <c r="A4416" s="28" t="s">
        <v>421</v>
      </c>
      <c r="B4416" s="76" t="s">
        <v>415</v>
      </c>
      <c r="C4416" s="26">
        <v>18.57</v>
      </c>
      <c r="D4416" s="26">
        <v>43.33</v>
      </c>
      <c r="E4416" s="26">
        <v>59.09</v>
      </c>
      <c r="G4416" s="37"/>
      <c r="H4416" s="37"/>
      <c r="I4416" s="37"/>
      <c r="J4416" s="71">
        <f t="shared" ref="J4416:J4434" si="1343">(C4416*G4416)+(D4416*H4416)+(E4416*I4416)</f>
        <v>0</v>
      </c>
      <c r="K4416" s="107">
        <f t="shared" si="1342"/>
        <v>0</v>
      </c>
    </row>
    <row r="4417" spans="1:11" s="69" customFormat="1" ht="12" customHeight="1">
      <c r="A4417" s="28" t="s">
        <v>417</v>
      </c>
      <c r="B4417" s="76" t="s">
        <v>414</v>
      </c>
      <c r="C4417" s="26">
        <v>18.57</v>
      </c>
      <c r="D4417" s="26">
        <v>43.33</v>
      </c>
      <c r="E4417" s="26">
        <v>59.09</v>
      </c>
      <c r="G4417" s="37"/>
      <c r="H4417" s="37"/>
      <c r="I4417" s="37"/>
      <c r="J4417" s="71">
        <f t="shared" si="1343"/>
        <v>0</v>
      </c>
      <c r="K4417" s="107">
        <f t="shared" si="1342"/>
        <v>0</v>
      </c>
    </row>
    <row r="4418" spans="1:11" s="69" customFormat="1" ht="12" customHeight="1">
      <c r="A4418" s="28" t="s">
        <v>416</v>
      </c>
      <c r="B4418" s="76" t="s">
        <v>409</v>
      </c>
      <c r="C4418" s="26">
        <v>18.57</v>
      </c>
      <c r="D4418" s="26">
        <v>43.33</v>
      </c>
      <c r="E4418" s="26">
        <v>59.09</v>
      </c>
      <c r="G4418" s="37"/>
      <c r="H4418" s="37"/>
      <c r="I4418" s="37"/>
      <c r="J4418" s="71">
        <f t="shared" si="1343"/>
        <v>0</v>
      </c>
      <c r="K4418" s="107">
        <f t="shared" si="1342"/>
        <v>0</v>
      </c>
    </row>
    <row r="4419" spans="1:11" s="69" customFormat="1" ht="12" customHeight="1">
      <c r="A4419" s="28" t="s">
        <v>9044</v>
      </c>
      <c r="B4419" s="76" t="s">
        <v>9031</v>
      </c>
      <c r="C4419" s="26">
        <v>18.57</v>
      </c>
      <c r="D4419" s="26">
        <v>43.33</v>
      </c>
      <c r="E4419" s="26">
        <v>59.09</v>
      </c>
      <c r="G4419" s="37"/>
      <c r="H4419" s="37"/>
      <c r="I4419" s="37"/>
      <c r="J4419" s="71">
        <f t="shared" si="1343"/>
        <v>0</v>
      </c>
      <c r="K4419" s="107">
        <f t="shared" si="1342"/>
        <v>0</v>
      </c>
    </row>
    <row r="4420" spans="1:11" s="69" customFormat="1" ht="12" customHeight="1">
      <c r="A4420" s="28" t="s">
        <v>418</v>
      </c>
      <c r="B4420" s="76" t="s">
        <v>407</v>
      </c>
      <c r="C4420" s="26">
        <v>18.57</v>
      </c>
      <c r="D4420" s="26">
        <v>43.33</v>
      </c>
      <c r="E4420" s="26">
        <v>59.09</v>
      </c>
      <c r="G4420" s="37"/>
      <c r="H4420" s="37"/>
      <c r="I4420" s="37"/>
      <c r="J4420" s="71">
        <f t="shared" si="1343"/>
        <v>0</v>
      </c>
      <c r="K4420" s="107">
        <f t="shared" si="1342"/>
        <v>0</v>
      </c>
    </row>
    <row r="4421" spans="1:11" s="69" customFormat="1" ht="12" customHeight="1">
      <c r="A4421" s="28" t="s">
        <v>419</v>
      </c>
      <c r="B4421" s="76" t="s">
        <v>413</v>
      </c>
      <c r="C4421" s="26">
        <v>18.57</v>
      </c>
      <c r="D4421" s="26">
        <v>43.33</v>
      </c>
      <c r="E4421" s="26">
        <v>59.09</v>
      </c>
      <c r="G4421" s="37"/>
      <c r="H4421" s="37"/>
      <c r="I4421" s="37"/>
      <c r="J4421" s="71">
        <f t="shared" si="1343"/>
        <v>0</v>
      </c>
      <c r="K4421" s="107">
        <f t="shared" si="1342"/>
        <v>0</v>
      </c>
    </row>
    <row r="4422" spans="1:11" s="69" customFormat="1" ht="12" customHeight="1">
      <c r="A4422" s="28" t="s">
        <v>9029</v>
      </c>
      <c r="B4422" s="76" t="s">
        <v>9043</v>
      </c>
      <c r="C4422" s="26">
        <v>18.57</v>
      </c>
      <c r="D4422" s="26">
        <v>43.33</v>
      </c>
      <c r="E4422" s="26">
        <v>59.09</v>
      </c>
      <c r="G4422" s="37"/>
      <c r="H4422" s="37"/>
      <c r="I4422" s="37"/>
      <c r="J4422" s="71">
        <f t="shared" si="1343"/>
        <v>0</v>
      </c>
      <c r="K4422" s="107">
        <f t="shared" si="1342"/>
        <v>0</v>
      </c>
    </row>
    <row r="4423" spans="1:11" s="69" customFormat="1" ht="12" customHeight="1">
      <c r="A4423" s="28" t="s">
        <v>9032</v>
      </c>
      <c r="B4423" s="76" t="s">
        <v>9028</v>
      </c>
      <c r="C4423" s="26">
        <v>18.57</v>
      </c>
      <c r="D4423" s="26">
        <v>43.33</v>
      </c>
      <c r="E4423" s="26">
        <v>59.09</v>
      </c>
      <c r="G4423" s="37"/>
      <c r="H4423" s="37"/>
      <c r="I4423" s="37"/>
      <c r="J4423" s="71">
        <f t="shared" si="1343"/>
        <v>0</v>
      </c>
      <c r="K4423" s="107">
        <f t="shared" si="1342"/>
        <v>0</v>
      </c>
    </row>
    <row r="4424" spans="1:11" s="69" customFormat="1" ht="12" customHeight="1">
      <c r="A4424" s="28" t="s">
        <v>912</v>
      </c>
      <c r="B4424" s="76" t="s">
        <v>911</v>
      </c>
      <c r="C4424" s="26">
        <v>18.57</v>
      </c>
      <c r="D4424" s="26">
        <v>43.33</v>
      </c>
      <c r="E4424" s="26">
        <v>59.09</v>
      </c>
      <c r="G4424" s="37"/>
      <c r="H4424" s="37"/>
      <c r="I4424" s="37"/>
      <c r="J4424" s="71">
        <f t="shared" si="1343"/>
        <v>0</v>
      </c>
      <c r="K4424" s="107">
        <f t="shared" si="1342"/>
        <v>0</v>
      </c>
    </row>
    <row r="4425" spans="1:11" s="69" customFormat="1" ht="12" customHeight="1">
      <c r="A4425" s="28" t="s">
        <v>420</v>
      </c>
      <c r="B4425" s="76" t="s">
        <v>411</v>
      </c>
      <c r="C4425" s="26">
        <v>18.57</v>
      </c>
      <c r="D4425" s="26">
        <v>43.33</v>
      </c>
      <c r="E4425" s="26">
        <v>59.09</v>
      </c>
      <c r="G4425" s="37"/>
      <c r="H4425" s="37"/>
      <c r="I4425" s="37"/>
      <c r="J4425" s="71">
        <f t="shared" si="1343"/>
        <v>0</v>
      </c>
      <c r="K4425" s="107">
        <f t="shared" si="1342"/>
        <v>0</v>
      </c>
    </row>
    <row r="4426" spans="1:11" s="69" customFormat="1" ht="12" customHeight="1">
      <c r="A4426" s="28" t="s">
        <v>9035</v>
      </c>
      <c r="B4426" s="76" t="s">
        <v>9041</v>
      </c>
      <c r="C4426" s="26">
        <v>18.57</v>
      </c>
      <c r="D4426" s="26">
        <v>43.33</v>
      </c>
      <c r="E4426" s="26">
        <v>59.09</v>
      </c>
      <c r="G4426" s="37"/>
      <c r="H4426" s="37"/>
      <c r="I4426" s="37"/>
      <c r="J4426" s="71">
        <f t="shared" si="1343"/>
        <v>0</v>
      </c>
      <c r="K4426" s="107">
        <f t="shared" si="1342"/>
        <v>0</v>
      </c>
    </row>
    <row r="4427" spans="1:11" s="69" customFormat="1" ht="12" customHeight="1">
      <c r="A4427" s="28" t="s">
        <v>9045</v>
      </c>
      <c r="B4427" s="76" t="s">
        <v>9040</v>
      </c>
      <c r="C4427" s="26">
        <v>18.57</v>
      </c>
      <c r="D4427" s="26">
        <v>43.33</v>
      </c>
      <c r="E4427" s="26">
        <v>59.09</v>
      </c>
      <c r="G4427" s="37"/>
      <c r="H4427" s="37"/>
      <c r="I4427" s="37"/>
      <c r="J4427" s="71">
        <f t="shared" si="1343"/>
        <v>0</v>
      </c>
      <c r="K4427" s="107">
        <f t="shared" si="1342"/>
        <v>0</v>
      </c>
    </row>
    <row r="4428" spans="1:11" s="69" customFormat="1" ht="12" customHeight="1">
      <c r="A4428" s="28" t="s">
        <v>9046</v>
      </c>
      <c r="B4428" s="76" t="s">
        <v>9034</v>
      </c>
      <c r="C4428" s="26">
        <v>18.57</v>
      </c>
      <c r="D4428" s="26">
        <v>43.33</v>
      </c>
      <c r="E4428" s="26">
        <v>59.09</v>
      </c>
      <c r="G4428" s="37"/>
      <c r="H4428" s="37"/>
      <c r="I4428" s="37"/>
      <c r="J4428" s="71">
        <f t="shared" si="1343"/>
        <v>0</v>
      </c>
      <c r="K4428" s="107">
        <f t="shared" si="1342"/>
        <v>0</v>
      </c>
    </row>
    <row r="4429" spans="1:11" s="69" customFormat="1" ht="12" customHeight="1">
      <c r="A4429" s="28" t="s">
        <v>7075</v>
      </c>
      <c r="B4429" s="76" t="s">
        <v>7074</v>
      </c>
      <c r="C4429" s="26">
        <v>18.57</v>
      </c>
      <c r="D4429" s="26">
        <v>43.33</v>
      </c>
      <c r="E4429" s="26">
        <v>59.09</v>
      </c>
      <c r="G4429" s="37"/>
      <c r="H4429" s="37"/>
      <c r="I4429" s="37"/>
      <c r="J4429" s="71">
        <f t="shared" si="1343"/>
        <v>0</v>
      </c>
      <c r="K4429" s="107">
        <f t="shared" si="1342"/>
        <v>0</v>
      </c>
    </row>
    <row r="4430" spans="1:11" s="69" customFormat="1" ht="12" customHeight="1">
      <c r="A4430" s="28" t="s">
        <v>422</v>
      </c>
      <c r="B4430" s="76" t="s">
        <v>406</v>
      </c>
      <c r="C4430" s="26">
        <v>18.57</v>
      </c>
      <c r="D4430" s="26">
        <v>43.33</v>
      </c>
      <c r="E4430" s="26">
        <v>59.09</v>
      </c>
      <c r="G4430" s="37"/>
      <c r="H4430" s="37"/>
      <c r="I4430" s="37"/>
      <c r="J4430" s="71">
        <f t="shared" si="1343"/>
        <v>0</v>
      </c>
      <c r="K4430" s="107">
        <f t="shared" si="1342"/>
        <v>0</v>
      </c>
    </row>
    <row r="4431" spans="1:11" s="69" customFormat="1" ht="12" customHeight="1">
      <c r="A4431" s="28" t="s">
        <v>9047</v>
      </c>
      <c r="B4431" s="76" t="s">
        <v>9038</v>
      </c>
      <c r="C4431" s="26">
        <v>18.57</v>
      </c>
      <c r="D4431" s="26">
        <v>43.33</v>
      </c>
      <c r="E4431" s="26">
        <v>59.09</v>
      </c>
      <c r="G4431" s="37"/>
      <c r="H4431" s="37"/>
      <c r="I4431" s="37"/>
      <c r="J4431" s="71">
        <f t="shared" si="1343"/>
        <v>0</v>
      </c>
      <c r="K4431" s="107">
        <f t="shared" si="1342"/>
        <v>0</v>
      </c>
    </row>
    <row r="4432" spans="1:11" s="69" customFormat="1" ht="12" customHeight="1">
      <c r="A4432" s="28" t="s">
        <v>423</v>
      </c>
      <c r="B4432" s="76" t="s">
        <v>410</v>
      </c>
      <c r="C4432" s="26">
        <v>18.57</v>
      </c>
      <c r="D4432" s="26">
        <v>43.33</v>
      </c>
      <c r="E4432" s="26">
        <v>59.09</v>
      </c>
      <c r="G4432" s="37"/>
      <c r="H4432" s="37"/>
      <c r="I4432" s="37"/>
      <c r="J4432" s="71">
        <f t="shared" si="1343"/>
        <v>0</v>
      </c>
      <c r="K4432" s="107">
        <f t="shared" si="1342"/>
        <v>0</v>
      </c>
    </row>
    <row r="4433" spans="1:11" s="69" customFormat="1" ht="12" customHeight="1">
      <c r="A4433" s="28" t="s">
        <v>3885</v>
      </c>
      <c r="B4433" s="76" t="s">
        <v>3884</v>
      </c>
      <c r="C4433" s="26">
        <v>18.57</v>
      </c>
      <c r="D4433" s="26">
        <v>43.33</v>
      </c>
      <c r="E4433" s="26">
        <v>59.09</v>
      </c>
      <c r="G4433" s="37"/>
      <c r="H4433" s="37"/>
      <c r="I4433" s="37"/>
      <c r="J4433" s="71">
        <f t="shared" si="1343"/>
        <v>0</v>
      </c>
      <c r="K4433" s="107">
        <f t="shared" si="1342"/>
        <v>0</v>
      </c>
    </row>
    <row r="4434" spans="1:11" s="69" customFormat="1" ht="12" customHeight="1">
      <c r="A4434" s="28" t="s">
        <v>424</v>
      </c>
      <c r="B4434" s="76" t="s">
        <v>412</v>
      </c>
      <c r="C4434" s="26">
        <v>18.57</v>
      </c>
      <c r="D4434" s="26">
        <v>43.33</v>
      </c>
      <c r="E4434" s="26">
        <v>59.09</v>
      </c>
      <c r="G4434" s="39"/>
      <c r="H4434" s="39"/>
      <c r="I4434" s="39"/>
      <c r="J4434" s="71">
        <f t="shared" si="1343"/>
        <v>0</v>
      </c>
      <c r="K4434" s="107">
        <f t="shared" si="1342"/>
        <v>0</v>
      </c>
    </row>
    <row r="4435" spans="1:11" s="69" customFormat="1" ht="12" customHeight="1">
      <c r="A4435" s="52"/>
      <c r="B4435" s="88"/>
      <c r="C4435" s="47" t="s">
        <v>9469</v>
      </c>
      <c r="D4435" s="20" t="s">
        <v>9470</v>
      </c>
      <c r="E4435" s="21" t="s">
        <v>9486</v>
      </c>
      <c r="F4435" s="67"/>
      <c r="G4435" s="42" t="s">
        <v>9469</v>
      </c>
      <c r="H4435" s="42" t="s">
        <v>9470</v>
      </c>
      <c r="I4435" s="42" t="s">
        <v>9486</v>
      </c>
      <c r="J4435" s="73"/>
    </row>
    <row r="4436" spans="1:11" s="69" customFormat="1" ht="12" customHeight="1">
      <c r="A4436" s="28" t="s">
        <v>430</v>
      </c>
      <c r="B4436" s="76" t="s">
        <v>415</v>
      </c>
      <c r="C4436" s="26">
        <v>21.43</v>
      </c>
      <c r="D4436" s="26">
        <v>50</v>
      </c>
      <c r="E4436" s="26">
        <v>68.180000000000007</v>
      </c>
      <c r="G4436" s="37"/>
      <c r="H4436" s="37"/>
      <c r="I4436" s="37"/>
      <c r="J4436" s="71">
        <f t="shared" ref="J4436" si="1344">(C4436*G4436)+(D4436*H4436)+(E4436*I4436)</f>
        <v>0</v>
      </c>
      <c r="K4436" s="107">
        <f t="shared" ref="K4436:K4456" si="1345">SUBTOTAL(9,G4436:I4436)</f>
        <v>0</v>
      </c>
    </row>
    <row r="4437" spans="1:11" s="69" customFormat="1" ht="12" customHeight="1">
      <c r="A4437" s="28" t="s">
        <v>9052</v>
      </c>
      <c r="B4437" s="76" t="s">
        <v>9040</v>
      </c>
      <c r="C4437" s="26">
        <v>21.43</v>
      </c>
      <c r="D4437" s="26">
        <v>50</v>
      </c>
      <c r="E4437" s="26">
        <v>68.180000000000007</v>
      </c>
      <c r="G4437" s="37"/>
      <c r="H4437" s="37"/>
      <c r="I4437" s="37"/>
      <c r="J4437" s="71">
        <f t="shared" ref="J4437:J4456" si="1346">(C4437*G4437)+(D4437*H4437)+(E4437*I4437)</f>
        <v>0</v>
      </c>
      <c r="K4437" s="107">
        <f t="shared" si="1345"/>
        <v>0</v>
      </c>
    </row>
    <row r="4438" spans="1:11" s="69" customFormat="1" ht="12" customHeight="1">
      <c r="A4438" s="28" t="s">
        <v>425</v>
      </c>
      <c r="B4438" s="76" t="s">
        <v>414</v>
      </c>
      <c r="C4438" s="26">
        <v>21.43</v>
      </c>
      <c r="D4438" s="26">
        <v>50</v>
      </c>
      <c r="E4438" s="26">
        <v>68.180000000000007</v>
      </c>
      <c r="G4438" s="37"/>
      <c r="H4438" s="37"/>
      <c r="I4438" s="37"/>
      <c r="J4438" s="71">
        <f t="shared" si="1346"/>
        <v>0</v>
      </c>
      <c r="K4438" s="107">
        <f t="shared" si="1345"/>
        <v>0</v>
      </c>
    </row>
    <row r="4439" spans="1:11" s="69" customFormat="1" ht="12" customHeight="1">
      <c r="A4439" s="28" t="s">
        <v>426</v>
      </c>
      <c r="B4439" s="76" t="s">
        <v>409</v>
      </c>
      <c r="C4439" s="26">
        <v>21.43</v>
      </c>
      <c r="D4439" s="26">
        <v>50</v>
      </c>
      <c r="E4439" s="26">
        <v>68.180000000000007</v>
      </c>
      <c r="G4439" s="37"/>
      <c r="H4439" s="37"/>
      <c r="I4439" s="37"/>
      <c r="J4439" s="71">
        <f t="shared" si="1346"/>
        <v>0</v>
      </c>
      <c r="K4439" s="107">
        <f t="shared" si="1345"/>
        <v>0</v>
      </c>
    </row>
    <row r="4440" spans="1:11" s="69" customFormat="1" ht="12" customHeight="1">
      <c r="A4440" s="28" t="s">
        <v>9048</v>
      </c>
      <c r="B4440" s="76" t="s">
        <v>9031</v>
      </c>
      <c r="C4440" s="26">
        <v>21.43</v>
      </c>
      <c r="D4440" s="26">
        <v>50</v>
      </c>
      <c r="E4440" s="26">
        <v>68.180000000000007</v>
      </c>
      <c r="G4440" s="37"/>
      <c r="H4440" s="37"/>
      <c r="I4440" s="37"/>
      <c r="J4440" s="71">
        <f t="shared" si="1346"/>
        <v>0</v>
      </c>
      <c r="K4440" s="107">
        <f t="shared" si="1345"/>
        <v>0</v>
      </c>
    </row>
    <row r="4441" spans="1:11" s="69" customFormat="1" ht="12" customHeight="1">
      <c r="A4441" s="28" t="s">
        <v>427</v>
      </c>
      <c r="B4441" s="76" t="s">
        <v>407</v>
      </c>
      <c r="C4441" s="26">
        <v>21.43</v>
      </c>
      <c r="D4441" s="26">
        <v>50</v>
      </c>
      <c r="E4441" s="26">
        <v>68.180000000000007</v>
      </c>
      <c r="G4441" s="37"/>
      <c r="H4441" s="37"/>
      <c r="I4441" s="37"/>
      <c r="J4441" s="71">
        <f t="shared" si="1346"/>
        <v>0</v>
      </c>
      <c r="K4441" s="107">
        <f t="shared" si="1345"/>
        <v>0</v>
      </c>
    </row>
    <row r="4442" spans="1:11" s="69" customFormat="1" ht="12" customHeight="1">
      <c r="A4442" s="28" t="s">
        <v>428</v>
      </c>
      <c r="B4442" s="76" t="s">
        <v>413</v>
      </c>
      <c r="C4442" s="26">
        <v>21.43</v>
      </c>
      <c r="D4442" s="26">
        <v>50</v>
      </c>
      <c r="E4442" s="26">
        <v>68.180000000000007</v>
      </c>
      <c r="G4442" s="37"/>
      <c r="H4442" s="37"/>
      <c r="I4442" s="37"/>
      <c r="J4442" s="71">
        <f t="shared" si="1346"/>
        <v>0</v>
      </c>
      <c r="K4442" s="107">
        <f t="shared" si="1345"/>
        <v>0</v>
      </c>
    </row>
    <row r="4443" spans="1:11" s="69" customFormat="1" ht="12" customHeight="1">
      <c r="A4443" s="28" t="s">
        <v>9030</v>
      </c>
      <c r="B4443" s="76" t="s">
        <v>9043</v>
      </c>
      <c r="C4443" s="26">
        <v>21.43</v>
      </c>
      <c r="D4443" s="26">
        <v>50</v>
      </c>
      <c r="E4443" s="26">
        <v>68.180000000000007</v>
      </c>
      <c r="G4443" s="37"/>
      <c r="H4443" s="37"/>
      <c r="I4443" s="37"/>
      <c r="J4443" s="71">
        <f t="shared" si="1346"/>
        <v>0</v>
      </c>
      <c r="K4443" s="107">
        <f t="shared" si="1345"/>
        <v>0</v>
      </c>
    </row>
    <row r="4444" spans="1:11" s="69" customFormat="1" ht="12" customHeight="1">
      <c r="A4444" s="28" t="s">
        <v>9033</v>
      </c>
      <c r="B4444" s="76" t="s">
        <v>9028</v>
      </c>
      <c r="C4444" s="26">
        <v>21.43</v>
      </c>
      <c r="D4444" s="26">
        <v>50</v>
      </c>
      <c r="E4444" s="26">
        <v>68.180000000000007</v>
      </c>
      <c r="G4444" s="37"/>
      <c r="H4444" s="37"/>
      <c r="I4444" s="37"/>
      <c r="J4444" s="71">
        <f t="shared" si="1346"/>
        <v>0</v>
      </c>
      <c r="K4444" s="107">
        <f t="shared" si="1345"/>
        <v>0</v>
      </c>
    </row>
    <row r="4445" spans="1:11" s="69" customFormat="1" ht="12" customHeight="1">
      <c r="A4445" s="28" t="s">
        <v>7109</v>
      </c>
      <c r="B4445" s="76" t="s">
        <v>911</v>
      </c>
      <c r="C4445" s="26">
        <v>21.43</v>
      </c>
      <c r="D4445" s="26">
        <v>50</v>
      </c>
      <c r="E4445" s="26">
        <v>68.180000000000007</v>
      </c>
      <c r="G4445" s="37"/>
      <c r="H4445" s="37"/>
      <c r="I4445" s="37"/>
      <c r="J4445" s="71">
        <f t="shared" si="1346"/>
        <v>0</v>
      </c>
      <c r="K4445" s="107">
        <f t="shared" si="1345"/>
        <v>0</v>
      </c>
    </row>
    <row r="4446" spans="1:11" s="69" customFormat="1" ht="12" customHeight="1">
      <c r="A4446" s="28" t="s">
        <v>429</v>
      </c>
      <c r="B4446" s="76" t="s">
        <v>411</v>
      </c>
      <c r="C4446" s="26">
        <v>21.43</v>
      </c>
      <c r="D4446" s="26">
        <v>50</v>
      </c>
      <c r="E4446" s="26">
        <v>68.180000000000007</v>
      </c>
      <c r="G4446" s="37"/>
      <c r="H4446" s="37"/>
      <c r="I4446" s="37"/>
      <c r="J4446" s="71">
        <f t="shared" si="1346"/>
        <v>0</v>
      </c>
      <c r="K4446" s="107">
        <f t="shared" si="1345"/>
        <v>0</v>
      </c>
    </row>
    <row r="4447" spans="1:11" s="69" customFormat="1" ht="12" customHeight="1">
      <c r="A4447" s="28" t="s">
        <v>9036</v>
      </c>
      <c r="B4447" s="76" t="s">
        <v>9041</v>
      </c>
      <c r="C4447" s="26">
        <v>21.43</v>
      </c>
      <c r="D4447" s="26">
        <v>50</v>
      </c>
      <c r="E4447" s="26">
        <v>68.180000000000007</v>
      </c>
      <c r="G4447" s="37"/>
      <c r="H4447" s="37"/>
      <c r="I4447" s="37"/>
      <c r="J4447" s="71">
        <f t="shared" si="1346"/>
        <v>0</v>
      </c>
      <c r="K4447" s="107">
        <f t="shared" si="1345"/>
        <v>0</v>
      </c>
    </row>
    <row r="4448" spans="1:11" s="69" customFormat="1" ht="12" customHeight="1">
      <c r="A4448" s="28" t="s">
        <v>9039</v>
      </c>
      <c r="B4448" s="76" t="s">
        <v>9050</v>
      </c>
      <c r="C4448" s="26">
        <v>21.43</v>
      </c>
      <c r="D4448" s="26">
        <v>50</v>
      </c>
      <c r="E4448" s="26">
        <v>68.180000000000007</v>
      </c>
      <c r="G4448" s="37"/>
      <c r="H4448" s="37"/>
      <c r="I4448" s="37"/>
      <c r="J4448" s="71">
        <f t="shared" si="1346"/>
        <v>0</v>
      </c>
      <c r="K4448" s="107">
        <f t="shared" si="1345"/>
        <v>0</v>
      </c>
    </row>
    <row r="4449" spans="1:11" s="69" customFormat="1" ht="12" customHeight="1">
      <c r="A4449" s="28" t="s">
        <v>9051</v>
      </c>
      <c r="B4449" s="76" t="s">
        <v>9034</v>
      </c>
      <c r="C4449" s="26">
        <v>21.43</v>
      </c>
      <c r="D4449" s="26">
        <v>50</v>
      </c>
      <c r="E4449" s="26">
        <v>68.180000000000007</v>
      </c>
      <c r="G4449" s="37"/>
      <c r="H4449" s="37"/>
      <c r="I4449" s="37"/>
      <c r="J4449" s="71">
        <f t="shared" si="1346"/>
        <v>0</v>
      </c>
      <c r="K4449" s="107">
        <f t="shared" si="1345"/>
        <v>0</v>
      </c>
    </row>
    <row r="4450" spans="1:11" s="69" customFormat="1" ht="12" customHeight="1">
      <c r="A4450" s="28" t="s">
        <v>913</v>
      </c>
      <c r="B4450" s="76" t="s">
        <v>7074</v>
      </c>
      <c r="C4450" s="26">
        <v>21.43</v>
      </c>
      <c r="D4450" s="26">
        <v>50</v>
      </c>
      <c r="E4450" s="26">
        <v>68.180000000000007</v>
      </c>
      <c r="G4450" s="37"/>
      <c r="H4450" s="37"/>
      <c r="I4450" s="37"/>
      <c r="J4450" s="71">
        <f t="shared" si="1346"/>
        <v>0</v>
      </c>
      <c r="K4450" s="107">
        <f t="shared" si="1345"/>
        <v>0</v>
      </c>
    </row>
    <row r="4451" spans="1:11" s="69" customFormat="1" ht="12" customHeight="1">
      <c r="A4451" s="28" t="s">
        <v>431</v>
      </c>
      <c r="B4451" s="76" t="s">
        <v>406</v>
      </c>
      <c r="C4451" s="26">
        <v>21.43</v>
      </c>
      <c r="D4451" s="26">
        <v>50</v>
      </c>
      <c r="E4451" s="26">
        <v>68.180000000000007</v>
      </c>
      <c r="G4451" s="37"/>
      <c r="H4451" s="37"/>
      <c r="I4451" s="37"/>
      <c r="J4451" s="71">
        <f t="shared" si="1346"/>
        <v>0</v>
      </c>
      <c r="K4451" s="107">
        <f t="shared" si="1345"/>
        <v>0</v>
      </c>
    </row>
    <row r="4452" spans="1:11" s="69" customFormat="1" ht="12" customHeight="1">
      <c r="A4452" s="28" t="s">
        <v>9049</v>
      </c>
      <c r="B4452" s="76" t="s">
        <v>9038</v>
      </c>
      <c r="C4452" s="26">
        <v>21.43</v>
      </c>
      <c r="D4452" s="26">
        <v>50</v>
      </c>
      <c r="E4452" s="26">
        <v>68.180000000000007</v>
      </c>
      <c r="G4452" s="37"/>
      <c r="H4452" s="37"/>
      <c r="I4452" s="37"/>
      <c r="J4452" s="71">
        <f t="shared" si="1346"/>
        <v>0</v>
      </c>
      <c r="K4452" s="107">
        <f t="shared" si="1345"/>
        <v>0</v>
      </c>
    </row>
    <row r="4453" spans="1:11" s="69" customFormat="1" ht="12" customHeight="1">
      <c r="A4453" s="28" t="s">
        <v>432</v>
      </c>
      <c r="B4453" s="76" t="s">
        <v>410</v>
      </c>
      <c r="C4453" s="26">
        <v>21.43</v>
      </c>
      <c r="D4453" s="26">
        <v>50</v>
      </c>
      <c r="E4453" s="26">
        <v>68.180000000000007</v>
      </c>
      <c r="G4453" s="37"/>
      <c r="H4453" s="37"/>
      <c r="I4453" s="37"/>
      <c r="J4453" s="71">
        <f t="shared" si="1346"/>
        <v>0</v>
      </c>
      <c r="K4453" s="107">
        <f t="shared" si="1345"/>
        <v>0</v>
      </c>
    </row>
    <row r="4454" spans="1:11" s="69" customFormat="1" ht="12" customHeight="1">
      <c r="A4454" s="28" t="s">
        <v>914</v>
      </c>
      <c r="B4454" s="76" t="s">
        <v>3884</v>
      </c>
      <c r="C4454" s="26">
        <v>21.43</v>
      </c>
      <c r="D4454" s="26">
        <v>50</v>
      </c>
      <c r="E4454" s="26">
        <v>68.180000000000007</v>
      </c>
      <c r="G4454" s="37"/>
      <c r="H4454" s="37"/>
      <c r="I4454" s="37"/>
      <c r="J4454" s="71">
        <f t="shared" si="1346"/>
        <v>0</v>
      </c>
      <c r="K4454" s="107">
        <f t="shared" si="1345"/>
        <v>0</v>
      </c>
    </row>
    <row r="4455" spans="1:11" s="69" customFormat="1" ht="12" customHeight="1">
      <c r="A4455" s="28" t="s">
        <v>433</v>
      </c>
      <c r="B4455" s="76" t="s">
        <v>412</v>
      </c>
      <c r="C4455" s="26">
        <v>21.43</v>
      </c>
      <c r="D4455" s="26">
        <v>50</v>
      </c>
      <c r="E4455" s="26">
        <v>68.180000000000007</v>
      </c>
      <c r="G4455" s="37"/>
      <c r="H4455" s="37"/>
      <c r="I4455" s="37"/>
      <c r="J4455" s="71">
        <f t="shared" si="1346"/>
        <v>0</v>
      </c>
      <c r="K4455" s="107">
        <f t="shared" si="1345"/>
        <v>0</v>
      </c>
    </row>
    <row r="4456" spans="1:11" s="69" customFormat="1" ht="12" customHeight="1">
      <c r="A4456" s="28" t="s">
        <v>434</v>
      </c>
      <c r="B4456" s="76" t="s">
        <v>408</v>
      </c>
      <c r="C4456" s="26">
        <v>21.43</v>
      </c>
      <c r="D4456" s="26">
        <v>50</v>
      </c>
      <c r="E4456" s="26">
        <v>68.180000000000007</v>
      </c>
      <c r="G4456" s="39"/>
      <c r="H4456" s="39"/>
      <c r="I4456" s="39"/>
      <c r="J4456" s="71">
        <f t="shared" si="1346"/>
        <v>0</v>
      </c>
      <c r="K4456" s="107">
        <f t="shared" si="1345"/>
        <v>0</v>
      </c>
    </row>
    <row r="4457" spans="1:11" s="69" customFormat="1" ht="12" customHeight="1">
      <c r="A4457" s="52"/>
      <c r="B4457" s="88"/>
      <c r="C4457" s="47" t="s">
        <v>5564</v>
      </c>
      <c r="D4457" s="20" t="s">
        <v>9480</v>
      </c>
      <c r="E4457" s="21" t="s">
        <v>9483</v>
      </c>
      <c r="F4457" s="67"/>
      <c r="G4457" s="42" t="s">
        <v>5564</v>
      </c>
      <c r="H4457" s="42" t="s">
        <v>9480</v>
      </c>
      <c r="I4457" s="42" t="s">
        <v>9483</v>
      </c>
      <c r="J4457" s="73"/>
    </row>
    <row r="4458" spans="1:11" s="69" customFormat="1" ht="12" customHeight="1">
      <c r="A4458" s="24" t="s">
        <v>5724</v>
      </c>
      <c r="B4458" s="70" t="s">
        <v>5723</v>
      </c>
      <c r="C4458" s="26">
        <v>6.97</v>
      </c>
      <c r="D4458" s="26">
        <v>16.27</v>
      </c>
      <c r="E4458" s="26">
        <v>22.18</v>
      </c>
      <c r="G4458" s="37"/>
      <c r="H4458" s="37"/>
      <c r="I4458" s="37"/>
      <c r="J4458" s="71">
        <f t="shared" ref="J4458" si="1347">(C4458*G4458)+(D4458*H4458)+(E4458*I4458)</f>
        <v>0</v>
      </c>
      <c r="K4458" s="107">
        <f t="shared" ref="K4458:K4478" si="1348">SUBTOTAL(9,G4458:I4458)</f>
        <v>0</v>
      </c>
    </row>
    <row r="4459" spans="1:11" s="69" customFormat="1" ht="12" customHeight="1">
      <c r="A4459" s="24" t="s">
        <v>3965</v>
      </c>
      <c r="B4459" s="70" t="s">
        <v>3964</v>
      </c>
      <c r="C4459" s="26">
        <v>6.97</v>
      </c>
      <c r="D4459" s="26">
        <v>16.27</v>
      </c>
      <c r="E4459" s="26">
        <v>22.18</v>
      </c>
      <c r="G4459" s="37"/>
      <c r="H4459" s="37"/>
      <c r="I4459" s="37"/>
      <c r="J4459" s="71">
        <f t="shared" ref="J4459:J4472" si="1349">(C4459*G4459)+(D4459*H4459)+(E4459*I4459)</f>
        <v>0</v>
      </c>
      <c r="K4459" s="107">
        <f t="shared" si="1348"/>
        <v>0</v>
      </c>
    </row>
    <row r="4460" spans="1:11" s="69" customFormat="1" ht="12" customHeight="1">
      <c r="A4460" s="24" t="s">
        <v>3967</v>
      </c>
      <c r="B4460" s="70" t="s">
        <v>3966</v>
      </c>
      <c r="C4460" s="26">
        <v>6.97</v>
      </c>
      <c r="D4460" s="26">
        <v>16.27</v>
      </c>
      <c r="E4460" s="26">
        <v>22.18</v>
      </c>
      <c r="G4460" s="37"/>
      <c r="H4460" s="37"/>
      <c r="I4460" s="37"/>
      <c r="J4460" s="71">
        <f t="shared" si="1349"/>
        <v>0</v>
      </c>
      <c r="K4460" s="107">
        <f t="shared" si="1348"/>
        <v>0</v>
      </c>
    </row>
    <row r="4461" spans="1:11" s="69" customFormat="1" ht="12" customHeight="1">
      <c r="A4461" s="24" t="s">
        <v>3969</v>
      </c>
      <c r="B4461" s="70" t="s">
        <v>3968</v>
      </c>
      <c r="C4461" s="26">
        <v>6.97</v>
      </c>
      <c r="D4461" s="26">
        <v>16.27</v>
      </c>
      <c r="E4461" s="26">
        <v>22.18</v>
      </c>
      <c r="G4461" s="37"/>
      <c r="H4461" s="37"/>
      <c r="I4461" s="37"/>
      <c r="J4461" s="71">
        <f t="shared" si="1349"/>
        <v>0</v>
      </c>
      <c r="K4461" s="107">
        <f t="shared" si="1348"/>
        <v>0</v>
      </c>
    </row>
    <row r="4462" spans="1:11" s="69" customFormat="1" ht="12" customHeight="1">
      <c r="A4462" s="24" t="s">
        <v>5833</v>
      </c>
      <c r="B4462" s="70" t="s">
        <v>5832</v>
      </c>
      <c r="C4462" s="26">
        <v>6.97</v>
      </c>
      <c r="D4462" s="26">
        <v>16.27</v>
      </c>
      <c r="E4462" s="26">
        <v>22.18</v>
      </c>
      <c r="G4462" s="37"/>
      <c r="H4462" s="37"/>
      <c r="I4462" s="37"/>
      <c r="J4462" s="71">
        <f t="shared" si="1349"/>
        <v>0</v>
      </c>
      <c r="K4462" s="107">
        <f t="shared" si="1348"/>
        <v>0</v>
      </c>
    </row>
    <row r="4463" spans="1:11" s="69" customFormat="1" ht="12" customHeight="1">
      <c r="A4463" s="24" t="s">
        <v>5726</v>
      </c>
      <c r="B4463" s="70" t="s">
        <v>5725</v>
      </c>
      <c r="C4463" s="26">
        <v>6.97</v>
      </c>
      <c r="D4463" s="26">
        <v>16.27</v>
      </c>
      <c r="E4463" s="26">
        <v>22.18</v>
      </c>
      <c r="G4463" s="37"/>
      <c r="H4463" s="37"/>
      <c r="I4463" s="37"/>
      <c r="J4463" s="71">
        <f t="shared" si="1349"/>
        <v>0</v>
      </c>
      <c r="K4463" s="107">
        <f t="shared" si="1348"/>
        <v>0</v>
      </c>
    </row>
    <row r="4464" spans="1:11" s="69" customFormat="1" ht="12" customHeight="1">
      <c r="A4464" s="24" t="s">
        <v>8228</v>
      </c>
      <c r="B4464" s="70" t="s">
        <v>8227</v>
      </c>
      <c r="C4464" s="26">
        <v>6.97</v>
      </c>
      <c r="D4464" s="26">
        <v>16.27</v>
      </c>
      <c r="E4464" s="26">
        <v>22.18</v>
      </c>
      <c r="G4464" s="37"/>
      <c r="H4464" s="37"/>
      <c r="I4464" s="37"/>
      <c r="J4464" s="71">
        <f t="shared" si="1349"/>
        <v>0</v>
      </c>
      <c r="K4464" s="107">
        <f t="shared" si="1348"/>
        <v>0</v>
      </c>
    </row>
    <row r="4465" spans="1:11" s="69" customFormat="1" ht="12" customHeight="1">
      <c r="A4465" s="24" t="s">
        <v>2779</v>
      </c>
      <c r="B4465" s="70" t="s">
        <v>2778</v>
      </c>
      <c r="C4465" s="26">
        <v>6.97</v>
      </c>
      <c r="D4465" s="26">
        <v>16.27</v>
      </c>
      <c r="E4465" s="26">
        <v>22.18</v>
      </c>
      <c r="G4465" s="37"/>
      <c r="H4465" s="37"/>
      <c r="I4465" s="37"/>
      <c r="J4465" s="71">
        <f t="shared" si="1349"/>
        <v>0</v>
      </c>
      <c r="K4465" s="107">
        <f t="shared" si="1348"/>
        <v>0</v>
      </c>
    </row>
    <row r="4466" spans="1:11" s="69" customFormat="1" ht="12" customHeight="1">
      <c r="A4466" s="24" t="s">
        <v>7933</v>
      </c>
      <c r="B4466" s="70" t="s">
        <v>9571</v>
      </c>
      <c r="C4466" s="26">
        <v>6.97</v>
      </c>
      <c r="D4466" s="26">
        <v>16.27</v>
      </c>
      <c r="E4466" s="26">
        <v>22.18</v>
      </c>
      <c r="G4466" s="37"/>
      <c r="H4466" s="37"/>
      <c r="I4466" s="37"/>
      <c r="J4466" s="71">
        <f t="shared" si="1349"/>
        <v>0</v>
      </c>
      <c r="K4466" s="107">
        <f t="shared" si="1348"/>
        <v>0</v>
      </c>
    </row>
    <row r="4467" spans="1:11" s="69" customFormat="1" ht="12" customHeight="1">
      <c r="A4467" s="24" t="s">
        <v>4557</v>
      </c>
      <c r="B4467" s="70" t="s">
        <v>4556</v>
      </c>
      <c r="C4467" s="26">
        <v>6.97</v>
      </c>
      <c r="D4467" s="26">
        <v>16.27</v>
      </c>
      <c r="E4467" s="26">
        <v>22.18</v>
      </c>
      <c r="G4467" s="37"/>
      <c r="H4467" s="37"/>
      <c r="I4467" s="37"/>
      <c r="J4467" s="71">
        <f t="shared" si="1349"/>
        <v>0</v>
      </c>
      <c r="K4467" s="107">
        <f t="shared" si="1348"/>
        <v>0</v>
      </c>
    </row>
    <row r="4468" spans="1:11" s="69" customFormat="1" ht="12" customHeight="1">
      <c r="A4468" s="24" t="s">
        <v>3971</v>
      </c>
      <c r="B4468" s="70" t="s">
        <v>3970</v>
      </c>
      <c r="C4468" s="26">
        <v>6.97</v>
      </c>
      <c r="D4468" s="26">
        <v>16.27</v>
      </c>
      <c r="E4468" s="26">
        <v>22.18</v>
      </c>
      <c r="G4468" s="37"/>
      <c r="H4468" s="37"/>
      <c r="I4468" s="37"/>
      <c r="J4468" s="71">
        <f t="shared" si="1349"/>
        <v>0</v>
      </c>
      <c r="K4468" s="107">
        <f t="shared" si="1348"/>
        <v>0</v>
      </c>
    </row>
    <row r="4469" spans="1:11" s="69" customFormat="1" ht="12" customHeight="1">
      <c r="A4469" s="24" t="s">
        <v>5835</v>
      </c>
      <c r="B4469" s="70" t="s">
        <v>5834</v>
      </c>
      <c r="C4469" s="26">
        <v>6.97</v>
      </c>
      <c r="D4469" s="26">
        <v>16.27</v>
      </c>
      <c r="E4469" s="26">
        <v>22.18</v>
      </c>
      <c r="G4469" s="37"/>
      <c r="H4469" s="37"/>
      <c r="I4469" s="37"/>
      <c r="J4469" s="71">
        <f t="shared" si="1349"/>
        <v>0</v>
      </c>
      <c r="K4469" s="107">
        <f t="shared" si="1348"/>
        <v>0</v>
      </c>
    </row>
    <row r="4470" spans="1:11" s="69" customFormat="1" ht="12" customHeight="1">
      <c r="A4470" s="24" t="s">
        <v>4561</v>
      </c>
      <c r="B4470" s="70" t="s">
        <v>4560</v>
      </c>
      <c r="C4470" s="26">
        <v>6.97</v>
      </c>
      <c r="D4470" s="26">
        <v>16.27</v>
      </c>
      <c r="E4470" s="26">
        <v>22.18</v>
      </c>
      <c r="G4470" s="37"/>
      <c r="H4470" s="37"/>
      <c r="I4470" s="37"/>
      <c r="J4470" s="71">
        <f t="shared" si="1349"/>
        <v>0</v>
      </c>
      <c r="K4470" s="107">
        <f t="shared" si="1348"/>
        <v>0</v>
      </c>
    </row>
    <row r="4471" spans="1:11" s="69" customFormat="1" ht="12" customHeight="1">
      <c r="A4471" s="24" t="s">
        <v>7935</v>
      </c>
      <c r="B4471" s="70" t="s">
        <v>7934</v>
      </c>
      <c r="C4471" s="26">
        <v>6.97</v>
      </c>
      <c r="D4471" s="26">
        <v>16.27</v>
      </c>
      <c r="E4471" s="26">
        <v>22.18</v>
      </c>
      <c r="G4471" s="37"/>
      <c r="H4471" s="37"/>
      <c r="I4471" s="37"/>
      <c r="J4471" s="71">
        <f t="shared" si="1349"/>
        <v>0</v>
      </c>
      <c r="K4471" s="107">
        <f t="shared" si="1348"/>
        <v>0</v>
      </c>
    </row>
    <row r="4472" spans="1:11" s="69" customFormat="1" ht="12" customHeight="1">
      <c r="A4472" s="24" t="s">
        <v>8047</v>
      </c>
      <c r="B4472" s="70" t="s">
        <v>7938</v>
      </c>
      <c r="C4472" s="26">
        <v>6.97</v>
      </c>
      <c r="D4472" s="26">
        <v>16.27</v>
      </c>
      <c r="E4472" s="26">
        <v>22.18</v>
      </c>
      <c r="G4472" s="37"/>
      <c r="H4472" s="37"/>
      <c r="I4472" s="37"/>
      <c r="J4472" s="71">
        <f t="shared" si="1349"/>
        <v>0</v>
      </c>
      <c r="K4472" s="107">
        <f t="shared" si="1348"/>
        <v>0</v>
      </c>
    </row>
    <row r="4473" spans="1:11" s="69" customFormat="1" ht="12" customHeight="1">
      <c r="A4473" s="24" t="s">
        <v>5722</v>
      </c>
      <c r="B4473" s="70" t="s">
        <v>5721</v>
      </c>
      <c r="C4473" s="26">
        <v>6.97</v>
      </c>
      <c r="D4473" s="26">
        <v>16.27</v>
      </c>
      <c r="E4473" s="26">
        <v>22.18</v>
      </c>
      <c r="G4473" s="37"/>
      <c r="H4473" s="37"/>
      <c r="I4473" s="37"/>
      <c r="J4473" s="71">
        <f t="shared" ref="J4473:J4477" si="1350">(C4473*G4473)+(D4473*H4473)+(E4473*I4473)</f>
        <v>0</v>
      </c>
      <c r="K4473" s="107">
        <f t="shared" si="1348"/>
        <v>0</v>
      </c>
    </row>
    <row r="4474" spans="1:11" s="69" customFormat="1" ht="12" customHeight="1">
      <c r="A4474" s="24" t="s">
        <v>7360</v>
      </c>
      <c r="B4474" s="70" t="s">
        <v>7359</v>
      </c>
      <c r="C4474" s="26">
        <v>15.63</v>
      </c>
      <c r="D4474" s="26">
        <v>36.47</v>
      </c>
      <c r="E4474" s="26">
        <v>49.73</v>
      </c>
      <c r="G4474" s="37"/>
      <c r="H4474" s="37"/>
      <c r="I4474" s="37"/>
      <c r="J4474" s="71">
        <f t="shared" si="1350"/>
        <v>0</v>
      </c>
      <c r="K4474" s="107">
        <f t="shared" si="1348"/>
        <v>0</v>
      </c>
    </row>
    <row r="4475" spans="1:11" s="69" customFormat="1" ht="12" customHeight="1">
      <c r="A4475" s="24" t="s">
        <v>4559</v>
      </c>
      <c r="B4475" s="70" t="s">
        <v>4558</v>
      </c>
      <c r="C4475" s="26">
        <v>15.63</v>
      </c>
      <c r="D4475" s="26">
        <v>36.47</v>
      </c>
      <c r="E4475" s="26">
        <v>49.73</v>
      </c>
      <c r="G4475" s="37"/>
      <c r="H4475" s="37"/>
      <c r="I4475" s="37"/>
      <c r="J4475" s="71">
        <f t="shared" si="1350"/>
        <v>0</v>
      </c>
      <c r="K4475" s="107">
        <f t="shared" si="1348"/>
        <v>0</v>
      </c>
    </row>
    <row r="4476" spans="1:11" s="69" customFormat="1" ht="12" customHeight="1">
      <c r="A4476" s="24" t="s">
        <v>563</v>
      </c>
      <c r="B4476" s="70" t="s">
        <v>562</v>
      </c>
      <c r="C4476" s="26">
        <v>15.63</v>
      </c>
      <c r="D4476" s="26">
        <v>36.47</v>
      </c>
      <c r="E4476" s="26">
        <v>49.73</v>
      </c>
      <c r="G4476" s="37"/>
      <c r="H4476" s="37"/>
      <c r="I4476" s="37"/>
      <c r="J4476" s="71">
        <f t="shared" si="1350"/>
        <v>0</v>
      </c>
      <c r="K4476" s="107">
        <f t="shared" si="1348"/>
        <v>0</v>
      </c>
    </row>
    <row r="4477" spans="1:11" s="69" customFormat="1" ht="12" customHeight="1">
      <c r="A4477" s="24" t="s">
        <v>7937</v>
      </c>
      <c r="B4477" s="70" t="s">
        <v>7936</v>
      </c>
      <c r="C4477" s="26">
        <v>15.63</v>
      </c>
      <c r="D4477" s="26">
        <v>36.47</v>
      </c>
      <c r="E4477" s="26">
        <v>49.73</v>
      </c>
      <c r="G4477" s="37"/>
      <c r="H4477" s="37"/>
      <c r="I4477" s="37"/>
      <c r="J4477" s="71">
        <f t="shared" si="1350"/>
        <v>0</v>
      </c>
      <c r="K4477" s="107">
        <f t="shared" si="1348"/>
        <v>0</v>
      </c>
    </row>
    <row r="4478" spans="1:11" s="69" customFormat="1" ht="12" customHeight="1">
      <c r="A4478" s="24" t="s">
        <v>7362</v>
      </c>
      <c r="B4478" s="70" t="s">
        <v>7361</v>
      </c>
      <c r="C4478" s="26">
        <v>19.71</v>
      </c>
      <c r="D4478" s="26">
        <v>46</v>
      </c>
      <c r="E4478" s="26">
        <v>62.73</v>
      </c>
      <c r="G4478" s="39"/>
      <c r="H4478" s="39"/>
      <c r="I4478" s="39"/>
      <c r="J4478" s="71">
        <f t="shared" ref="J4478" si="1351">(C4478*G4478)+(D4478*H4478)+(E4478*I4478)</f>
        <v>0</v>
      </c>
      <c r="K4478" s="107">
        <f t="shared" si="1348"/>
        <v>0</v>
      </c>
    </row>
    <row r="4479" spans="1:11" s="69" customFormat="1" ht="12" customHeight="1">
      <c r="A4479" s="51"/>
      <c r="B4479" s="72"/>
      <c r="C4479" s="47" t="s">
        <v>9469</v>
      </c>
      <c r="D4479" s="20" t="s">
        <v>9470</v>
      </c>
      <c r="E4479" s="21" t="s">
        <v>9486</v>
      </c>
      <c r="F4479" s="67"/>
      <c r="G4479" s="42" t="s">
        <v>9469</v>
      </c>
      <c r="H4479" s="42" t="s">
        <v>9470</v>
      </c>
      <c r="I4479" s="42" t="s">
        <v>9486</v>
      </c>
      <c r="J4479" s="73"/>
    </row>
    <row r="4480" spans="1:11" s="69" customFormat="1" ht="12" customHeight="1">
      <c r="A4480" s="24" t="s">
        <v>646</v>
      </c>
      <c r="B4480" s="70" t="s">
        <v>5723</v>
      </c>
      <c r="C4480" s="26">
        <v>10.66</v>
      </c>
      <c r="D4480" s="26">
        <v>24.87</v>
      </c>
      <c r="E4480" s="26">
        <v>33.909999999999997</v>
      </c>
      <c r="G4480" s="37"/>
      <c r="H4480" s="37"/>
      <c r="I4480" s="37"/>
      <c r="J4480" s="71">
        <f t="shared" ref="J4480" si="1352">(C4480*G4480)+(D4480*H4480)+(E4480*I4480)</f>
        <v>0</v>
      </c>
      <c r="K4480" s="107">
        <f t="shared" ref="K4480:K4500" si="1353">SUBTOTAL(9,G4480:I4480)</f>
        <v>0</v>
      </c>
    </row>
    <row r="4481" spans="1:11" s="69" customFormat="1" ht="12" customHeight="1">
      <c r="A4481" s="24" t="s">
        <v>7363</v>
      </c>
      <c r="B4481" s="70" t="s">
        <v>3964</v>
      </c>
      <c r="C4481" s="26">
        <v>10.66</v>
      </c>
      <c r="D4481" s="26">
        <v>24.87</v>
      </c>
      <c r="E4481" s="26">
        <v>33.909999999999997</v>
      </c>
      <c r="G4481" s="37"/>
      <c r="H4481" s="37"/>
      <c r="I4481" s="37"/>
      <c r="J4481" s="71">
        <f t="shared" ref="J4481:J4496" si="1354">(C4481*G4481)+(D4481*H4481)+(E4481*I4481)</f>
        <v>0</v>
      </c>
      <c r="K4481" s="107">
        <f t="shared" si="1353"/>
        <v>0</v>
      </c>
    </row>
    <row r="4482" spans="1:11" s="69" customFormat="1" ht="12" customHeight="1">
      <c r="A4482" s="24" t="s">
        <v>7364</v>
      </c>
      <c r="B4482" s="70" t="s">
        <v>3966</v>
      </c>
      <c r="C4482" s="26">
        <v>10.66</v>
      </c>
      <c r="D4482" s="26">
        <v>24.87</v>
      </c>
      <c r="E4482" s="26">
        <v>33.909999999999997</v>
      </c>
      <c r="G4482" s="37"/>
      <c r="H4482" s="37"/>
      <c r="I4482" s="37"/>
      <c r="J4482" s="71">
        <f t="shared" si="1354"/>
        <v>0</v>
      </c>
      <c r="K4482" s="107">
        <f t="shared" si="1353"/>
        <v>0</v>
      </c>
    </row>
    <row r="4483" spans="1:11" s="69" customFormat="1" ht="12" customHeight="1">
      <c r="A4483" s="24" t="s">
        <v>7365</v>
      </c>
      <c r="B4483" s="70" t="s">
        <v>3968</v>
      </c>
      <c r="C4483" s="26">
        <v>10.66</v>
      </c>
      <c r="D4483" s="26">
        <v>24.87</v>
      </c>
      <c r="E4483" s="26">
        <v>33.909999999999997</v>
      </c>
      <c r="G4483" s="37"/>
      <c r="H4483" s="37"/>
      <c r="I4483" s="37"/>
      <c r="J4483" s="71">
        <f t="shared" si="1354"/>
        <v>0</v>
      </c>
      <c r="K4483" s="107">
        <f t="shared" si="1353"/>
        <v>0</v>
      </c>
    </row>
    <row r="4484" spans="1:11" s="69" customFormat="1" ht="12" customHeight="1">
      <c r="A4484" s="24" t="s">
        <v>5629</v>
      </c>
      <c r="B4484" s="70" t="s">
        <v>5832</v>
      </c>
      <c r="C4484" s="26">
        <v>10.66</v>
      </c>
      <c r="D4484" s="26">
        <v>24.87</v>
      </c>
      <c r="E4484" s="26">
        <v>33.909999999999997</v>
      </c>
      <c r="G4484" s="37"/>
      <c r="H4484" s="37"/>
      <c r="I4484" s="37"/>
      <c r="J4484" s="71">
        <f t="shared" si="1354"/>
        <v>0</v>
      </c>
      <c r="K4484" s="107">
        <f t="shared" si="1353"/>
        <v>0</v>
      </c>
    </row>
    <row r="4485" spans="1:11" s="69" customFormat="1" ht="12" customHeight="1">
      <c r="A4485" s="24" t="s">
        <v>1921</v>
      </c>
      <c r="B4485" s="70" t="s">
        <v>5725</v>
      </c>
      <c r="C4485" s="26">
        <v>10.66</v>
      </c>
      <c r="D4485" s="26">
        <v>24.87</v>
      </c>
      <c r="E4485" s="26">
        <v>33.909999999999997</v>
      </c>
      <c r="G4485" s="37"/>
      <c r="H4485" s="37"/>
      <c r="I4485" s="37"/>
      <c r="J4485" s="71">
        <f t="shared" si="1354"/>
        <v>0</v>
      </c>
      <c r="K4485" s="107">
        <f t="shared" si="1353"/>
        <v>0</v>
      </c>
    </row>
    <row r="4486" spans="1:11" s="69" customFormat="1" ht="12" customHeight="1">
      <c r="A4486" s="24" t="s">
        <v>8229</v>
      </c>
      <c r="B4486" s="70" t="s">
        <v>8227</v>
      </c>
      <c r="C4486" s="26">
        <v>10.66</v>
      </c>
      <c r="D4486" s="26">
        <v>24.87</v>
      </c>
      <c r="E4486" s="26">
        <v>33.909999999999997</v>
      </c>
      <c r="G4486" s="37"/>
      <c r="H4486" s="37"/>
      <c r="I4486" s="37"/>
      <c r="J4486" s="71">
        <f t="shared" si="1354"/>
        <v>0</v>
      </c>
      <c r="K4486" s="107">
        <f t="shared" si="1353"/>
        <v>0</v>
      </c>
    </row>
    <row r="4487" spans="1:11" s="69" customFormat="1" ht="12" customHeight="1">
      <c r="A4487" s="24" t="s">
        <v>1922</v>
      </c>
      <c r="B4487" s="70" t="s">
        <v>2778</v>
      </c>
      <c r="C4487" s="26">
        <v>10.66</v>
      </c>
      <c r="D4487" s="26">
        <v>24.87</v>
      </c>
      <c r="E4487" s="26">
        <v>33.909999999999997</v>
      </c>
      <c r="G4487" s="37"/>
      <c r="H4487" s="37"/>
      <c r="I4487" s="37"/>
      <c r="J4487" s="71">
        <f t="shared" si="1354"/>
        <v>0</v>
      </c>
      <c r="K4487" s="107">
        <f t="shared" si="1353"/>
        <v>0</v>
      </c>
    </row>
    <row r="4488" spans="1:11" s="69" customFormat="1" ht="12" customHeight="1">
      <c r="A4488" s="24" t="s">
        <v>6147</v>
      </c>
      <c r="B4488" s="70" t="s">
        <v>9571</v>
      </c>
      <c r="C4488" s="26">
        <v>10.66</v>
      </c>
      <c r="D4488" s="26">
        <v>24.87</v>
      </c>
      <c r="E4488" s="26">
        <v>33.909999999999997</v>
      </c>
      <c r="G4488" s="37"/>
      <c r="H4488" s="37"/>
      <c r="I4488" s="37"/>
      <c r="J4488" s="71">
        <f t="shared" si="1354"/>
        <v>0</v>
      </c>
      <c r="K4488" s="107">
        <f t="shared" si="1353"/>
        <v>0</v>
      </c>
    </row>
    <row r="4489" spans="1:11" s="69" customFormat="1" ht="12" customHeight="1">
      <c r="A4489" s="24" t="s">
        <v>359</v>
      </c>
      <c r="B4489" s="70" t="s">
        <v>4556</v>
      </c>
      <c r="C4489" s="26">
        <v>10.66</v>
      </c>
      <c r="D4489" s="26">
        <v>24.87</v>
      </c>
      <c r="E4489" s="26">
        <v>33.909999999999997</v>
      </c>
      <c r="G4489" s="37"/>
      <c r="H4489" s="37"/>
      <c r="I4489" s="37"/>
      <c r="J4489" s="71">
        <f t="shared" si="1354"/>
        <v>0</v>
      </c>
      <c r="K4489" s="107">
        <f t="shared" si="1353"/>
        <v>0</v>
      </c>
    </row>
    <row r="4490" spans="1:11" s="69" customFormat="1" ht="12" customHeight="1">
      <c r="A4490" s="24" t="s">
        <v>7366</v>
      </c>
      <c r="B4490" s="70" t="s">
        <v>3970</v>
      </c>
      <c r="C4490" s="26">
        <v>10.66</v>
      </c>
      <c r="D4490" s="26">
        <v>24.87</v>
      </c>
      <c r="E4490" s="26">
        <v>33.909999999999997</v>
      </c>
      <c r="G4490" s="37"/>
      <c r="H4490" s="37"/>
      <c r="I4490" s="37"/>
      <c r="J4490" s="71">
        <f t="shared" si="1354"/>
        <v>0</v>
      </c>
      <c r="K4490" s="107">
        <f t="shared" si="1353"/>
        <v>0</v>
      </c>
    </row>
    <row r="4491" spans="1:11" s="69" customFormat="1" ht="12" customHeight="1">
      <c r="A4491" s="24" t="s">
        <v>6145</v>
      </c>
      <c r="B4491" s="70" t="s">
        <v>5834</v>
      </c>
      <c r="C4491" s="26">
        <v>10.66</v>
      </c>
      <c r="D4491" s="26">
        <v>24.87</v>
      </c>
      <c r="E4491" s="26">
        <v>33.909999999999997</v>
      </c>
      <c r="G4491" s="37"/>
      <c r="H4491" s="37"/>
      <c r="I4491" s="37"/>
      <c r="J4491" s="71">
        <f t="shared" si="1354"/>
        <v>0</v>
      </c>
      <c r="K4491" s="107">
        <f t="shared" si="1353"/>
        <v>0</v>
      </c>
    </row>
    <row r="4492" spans="1:11" s="69" customFormat="1" ht="12" customHeight="1">
      <c r="A4492" s="24" t="s">
        <v>644</v>
      </c>
      <c r="B4492" s="70" t="s">
        <v>4560</v>
      </c>
      <c r="C4492" s="26">
        <v>10.66</v>
      </c>
      <c r="D4492" s="26">
        <v>24.87</v>
      </c>
      <c r="E4492" s="26">
        <v>33.909999999999997</v>
      </c>
      <c r="G4492" s="37"/>
      <c r="H4492" s="37"/>
      <c r="I4492" s="37"/>
      <c r="J4492" s="71">
        <f t="shared" si="1354"/>
        <v>0</v>
      </c>
      <c r="K4492" s="107">
        <f t="shared" si="1353"/>
        <v>0</v>
      </c>
    </row>
    <row r="4493" spans="1:11" s="69" customFormat="1" ht="12" customHeight="1">
      <c r="A4493" s="24" t="s">
        <v>3451</v>
      </c>
      <c r="B4493" s="70" t="s">
        <v>7934</v>
      </c>
      <c r="C4493" s="26">
        <v>10.66</v>
      </c>
      <c r="D4493" s="26">
        <v>24.87</v>
      </c>
      <c r="E4493" s="26">
        <v>33.909999999999997</v>
      </c>
      <c r="G4493" s="37"/>
      <c r="H4493" s="37"/>
      <c r="I4493" s="37"/>
      <c r="J4493" s="71">
        <f t="shared" si="1354"/>
        <v>0</v>
      </c>
      <c r="K4493" s="107">
        <f t="shared" si="1353"/>
        <v>0</v>
      </c>
    </row>
    <row r="4494" spans="1:11" s="69" customFormat="1" ht="12" customHeight="1">
      <c r="A4494" s="24" t="s">
        <v>358</v>
      </c>
      <c r="B4494" s="70" t="s">
        <v>7938</v>
      </c>
      <c r="C4494" s="26">
        <v>10.66</v>
      </c>
      <c r="D4494" s="26">
        <v>24.87</v>
      </c>
      <c r="E4494" s="26">
        <v>33.909999999999997</v>
      </c>
      <c r="G4494" s="37"/>
      <c r="H4494" s="37"/>
      <c r="I4494" s="37"/>
      <c r="J4494" s="71">
        <f t="shared" si="1354"/>
        <v>0</v>
      </c>
      <c r="K4494" s="107">
        <f t="shared" si="1353"/>
        <v>0</v>
      </c>
    </row>
    <row r="4495" spans="1:11" s="69" customFormat="1" ht="12" customHeight="1">
      <c r="A4495" s="24" t="s">
        <v>645</v>
      </c>
      <c r="B4495" s="70" t="s">
        <v>5721</v>
      </c>
      <c r="C4495" s="26">
        <v>10.66</v>
      </c>
      <c r="D4495" s="26">
        <v>24.87</v>
      </c>
      <c r="E4495" s="26">
        <v>33.909999999999997</v>
      </c>
      <c r="G4495" s="37"/>
      <c r="H4495" s="37"/>
      <c r="I4495" s="37"/>
      <c r="J4495" s="71">
        <f t="shared" si="1354"/>
        <v>0</v>
      </c>
      <c r="K4495" s="107">
        <f t="shared" si="1353"/>
        <v>0</v>
      </c>
    </row>
    <row r="4496" spans="1:11" s="69" customFormat="1" ht="12" customHeight="1">
      <c r="A4496" s="24" t="s">
        <v>1924</v>
      </c>
      <c r="B4496" s="70" t="s">
        <v>7361</v>
      </c>
      <c r="C4496" s="26">
        <v>17.510000000000002</v>
      </c>
      <c r="D4496" s="26">
        <v>40.869999999999997</v>
      </c>
      <c r="E4496" s="26">
        <v>55.73</v>
      </c>
      <c r="G4496" s="37"/>
      <c r="H4496" s="37"/>
      <c r="I4496" s="37"/>
      <c r="J4496" s="71">
        <f t="shared" si="1354"/>
        <v>0</v>
      </c>
      <c r="K4496" s="107">
        <f t="shared" si="1353"/>
        <v>0</v>
      </c>
    </row>
    <row r="4497" spans="1:11" s="69" customFormat="1" ht="12" customHeight="1">
      <c r="A4497" s="24" t="s">
        <v>1923</v>
      </c>
      <c r="B4497" s="70" t="s">
        <v>7359</v>
      </c>
      <c r="C4497" s="26">
        <v>17.510000000000002</v>
      </c>
      <c r="D4497" s="26">
        <v>40.869999999999997</v>
      </c>
      <c r="E4497" s="26">
        <v>55.73</v>
      </c>
      <c r="G4497" s="37"/>
      <c r="H4497" s="37"/>
      <c r="I4497" s="37"/>
      <c r="J4497" s="71">
        <f t="shared" ref="J4497:J4500" si="1355">(C4497*G4497)+(D4497*H4497)+(E4497*I4497)</f>
        <v>0</v>
      </c>
      <c r="K4497" s="107">
        <f t="shared" si="1353"/>
        <v>0</v>
      </c>
    </row>
    <row r="4498" spans="1:11" s="69" customFormat="1" ht="12" customHeight="1">
      <c r="A4498" s="24" t="s">
        <v>643</v>
      </c>
      <c r="B4498" s="70" t="s">
        <v>4558</v>
      </c>
      <c r="C4498" s="26">
        <v>17.510000000000002</v>
      </c>
      <c r="D4498" s="26">
        <v>40.869999999999997</v>
      </c>
      <c r="E4498" s="26">
        <v>55.73</v>
      </c>
      <c r="G4498" s="37"/>
      <c r="H4498" s="37"/>
      <c r="I4498" s="37"/>
      <c r="J4498" s="71">
        <f t="shared" si="1355"/>
        <v>0</v>
      </c>
      <c r="K4498" s="107">
        <f t="shared" si="1353"/>
        <v>0</v>
      </c>
    </row>
    <row r="4499" spans="1:11" s="69" customFormat="1" ht="12" customHeight="1">
      <c r="A4499" s="24" t="s">
        <v>6146</v>
      </c>
      <c r="B4499" s="70" t="s">
        <v>562</v>
      </c>
      <c r="C4499" s="26">
        <v>17.510000000000002</v>
      </c>
      <c r="D4499" s="26">
        <v>40.869999999999997</v>
      </c>
      <c r="E4499" s="26">
        <v>55.73</v>
      </c>
      <c r="G4499" s="37"/>
      <c r="H4499" s="37"/>
      <c r="I4499" s="37"/>
      <c r="J4499" s="71">
        <f t="shared" si="1355"/>
        <v>0</v>
      </c>
      <c r="K4499" s="107">
        <f t="shared" si="1353"/>
        <v>0</v>
      </c>
    </row>
    <row r="4500" spans="1:11" s="69" customFormat="1" ht="12" customHeight="1">
      <c r="A4500" s="24" t="s">
        <v>357</v>
      </c>
      <c r="B4500" s="70" t="s">
        <v>7936</v>
      </c>
      <c r="C4500" s="26">
        <v>17.510000000000002</v>
      </c>
      <c r="D4500" s="26">
        <v>40.869999999999997</v>
      </c>
      <c r="E4500" s="26">
        <v>55.73</v>
      </c>
      <c r="G4500" s="39"/>
      <c r="H4500" s="39"/>
      <c r="I4500" s="39"/>
      <c r="J4500" s="71">
        <f t="shared" si="1355"/>
        <v>0</v>
      </c>
      <c r="K4500" s="107">
        <f t="shared" si="1353"/>
        <v>0</v>
      </c>
    </row>
    <row r="4501" spans="1:11" s="69" customFormat="1" ht="12" customHeight="1">
      <c r="A4501" s="51"/>
      <c r="B4501" s="72"/>
      <c r="C4501" s="47" t="s">
        <v>9465</v>
      </c>
      <c r="D4501" s="20" t="s">
        <v>5564</v>
      </c>
      <c r="E4501" s="21" t="s">
        <v>9480</v>
      </c>
      <c r="F4501" s="67"/>
      <c r="G4501" s="42" t="s">
        <v>9465</v>
      </c>
      <c r="H4501" s="42" t="s">
        <v>5564</v>
      </c>
      <c r="I4501" s="42" t="s">
        <v>9480</v>
      </c>
      <c r="J4501" s="73"/>
    </row>
    <row r="4502" spans="1:11" s="69" customFormat="1" ht="12" customHeight="1">
      <c r="A4502" s="24" t="s">
        <v>9731</v>
      </c>
      <c r="B4502" s="70" t="s">
        <v>5872</v>
      </c>
      <c r="C4502" s="26">
        <v>91.07</v>
      </c>
      <c r="D4502" s="26">
        <v>141.66999999999999</v>
      </c>
      <c r="E4502" s="26">
        <v>347.73</v>
      </c>
      <c r="G4502" s="39"/>
      <c r="H4502" s="39"/>
      <c r="I4502" s="39"/>
      <c r="J4502" s="71">
        <f t="shared" ref="J4502" si="1356">(C4502*G4502)+(D4502*H4502)+(E4502*I4502)</f>
        <v>0</v>
      </c>
      <c r="K4502" s="107">
        <f>SUBTOTAL(9,G4502:I4502)</f>
        <v>0</v>
      </c>
    </row>
    <row r="4503" spans="1:11" s="69" customFormat="1" ht="12" customHeight="1">
      <c r="A4503" s="51"/>
      <c r="B4503" s="72"/>
      <c r="C4503" s="47" t="s">
        <v>9472</v>
      </c>
      <c r="D4503" s="20" t="s">
        <v>9468</v>
      </c>
      <c r="E4503" s="21" t="s">
        <v>9469</v>
      </c>
      <c r="F4503" s="67"/>
      <c r="G4503" s="42" t="s">
        <v>9472</v>
      </c>
      <c r="H4503" s="42" t="s">
        <v>9468</v>
      </c>
      <c r="I4503" s="42" t="s">
        <v>9469</v>
      </c>
      <c r="J4503" s="73"/>
    </row>
    <row r="4504" spans="1:11" s="69" customFormat="1" ht="12" customHeight="1">
      <c r="A4504" s="24" t="s">
        <v>1193</v>
      </c>
      <c r="B4504" s="70" t="s">
        <v>1192</v>
      </c>
      <c r="C4504" s="26">
        <v>62.57</v>
      </c>
      <c r="D4504" s="26">
        <v>97.33</v>
      </c>
      <c r="E4504" s="26">
        <v>159.27000000000001</v>
      </c>
      <c r="G4504" s="37"/>
      <c r="H4504" s="37"/>
      <c r="I4504" s="37"/>
      <c r="J4504" s="71">
        <f t="shared" ref="J4504" si="1357">(C4504*G4504)+(D4504*H4504)+(E4504*I4504)</f>
        <v>0</v>
      </c>
      <c r="K4504" s="107">
        <f t="shared" ref="K4504:K4517" si="1358">SUBTOTAL(9,G4504:I4504)</f>
        <v>0</v>
      </c>
    </row>
    <row r="4505" spans="1:11" s="69" customFormat="1" ht="12" customHeight="1">
      <c r="A4505" s="24" t="s">
        <v>5300</v>
      </c>
      <c r="B4505" s="70" t="s">
        <v>5299</v>
      </c>
      <c r="C4505" s="26">
        <v>62.57</v>
      </c>
      <c r="D4505" s="26">
        <v>97.33</v>
      </c>
      <c r="E4505" s="26">
        <v>159.27000000000001</v>
      </c>
      <c r="G4505" s="37"/>
      <c r="H4505" s="37"/>
      <c r="I4505" s="37"/>
      <c r="J4505" s="71">
        <f t="shared" ref="J4505:J4517" si="1359">(C4505*G4505)+(D4505*H4505)+(E4505*I4505)</f>
        <v>0</v>
      </c>
      <c r="K4505" s="107">
        <f t="shared" si="1358"/>
        <v>0</v>
      </c>
    </row>
    <row r="4506" spans="1:11" s="69" customFormat="1" ht="12" customHeight="1">
      <c r="A4506" s="24" t="s">
        <v>5302</v>
      </c>
      <c r="B4506" s="70" t="s">
        <v>5301</v>
      </c>
      <c r="C4506" s="26">
        <v>62.57</v>
      </c>
      <c r="D4506" s="26">
        <v>97.33</v>
      </c>
      <c r="E4506" s="26">
        <v>159.27000000000001</v>
      </c>
      <c r="G4506" s="37"/>
      <c r="H4506" s="37"/>
      <c r="I4506" s="37"/>
      <c r="J4506" s="71">
        <f t="shared" si="1359"/>
        <v>0</v>
      </c>
      <c r="K4506" s="107">
        <f t="shared" si="1358"/>
        <v>0</v>
      </c>
    </row>
    <row r="4507" spans="1:11" s="69" customFormat="1" ht="12" customHeight="1">
      <c r="A4507" s="24" t="s">
        <v>6104</v>
      </c>
      <c r="B4507" s="70" t="s">
        <v>6102</v>
      </c>
      <c r="C4507" s="26">
        <v>62.57</v>
      </c>
      <c r="D4507" s="26">
        <v>97.33</v>
      </c>
      <c r="E4507" s="26">
        <v>159.27000000000001</v>
      </c>
      <c r="G4507" s="37"/>
      <c r="H4507" s="37"/>
      <c r="I4507" s="37"/>
      <c r="J4507" s="71">
        <f t="shared" si="1359"/>
        <v>0</v>
      </c>
      <c r="K4507" s="107">
        <f t="shared" si="1358"/>
        <v>0</v>
      </c>
    </row>
    <row r="4508" spans="1:11" s="69" customFormat="1" ht="12" customHeight="1">
      <c r="A4508" s="24" t="s">
        <v>5304</v>
      </c>
      <c r="B4508" s="70" t="s">
        <v>5303</v>
      </c>
      <c r="C4508" s="26">
        <v>62.57</v>
      </c>
      <c r="D4508" s="26">
        <v>97.33</v>
      </c>
      <c r="E4508" s="26">
        <v>159.27000000000001</v>
      </c>
      <c r="G4508" s="37"/>
      <c r="H4508" s="37"/>
      <c r="I4508" s="37"/>
      <c r="J4508" s="71">
        <f t="shared" si="1359"/>
        <v>0</v>
      </c>
      <c r="K4508" s="107">
        <f t="shared" si="1358"/>
        <v>0</v>
      </c>
    </row>
    <row r="4509" spans="1:11" s="69" customFormat="1" ht="12" customHeight="1">
      <c r="A4509" s="24" t="s">
        <v>9301</v>
      </c>
      <c r="B4509" s="70" t="s">
        <v>9226</v>
      </c>
      <c r="C4509" s="26">
        <v>62.57</v>
      </c>
      <c r="D4509" s="26">
        <v>97.33</v>
      </c>
      <c r="E4509" s="26">
        <v>159.27000000000001</v>
      </c>
      <c r="G4509" s="37"/>
      <c r="H4509" s="37"/>
      <c r="I4509" s="37"/>
      <c r="J4509" s="71">
        <f t="shared" si="1359"/>
        <v>0</v>
      </c>
      <c r="K4509" s="107">
        <f t="shared" si="1358"/>
        <v>0</v>
      </c>
    </row>
    <row r="4510" spans="1:11" s="69" customFormat="1" ht="12" customHeight="1">
      <c r="A4510" s="24" t="s">
        <v>5306</v>
      </c>
      <c r="B4510" s="70" t="s">
        <v>5305</v>
      </c>
      <c r="C4510" s="26">
        <v>62.57</v>
      </c>
      <c r="D4510" s="26">
        <v>97.33</v>
      </c>
      <c r="E4510" s="26">
        <v>159.27000000000001</v>
      </c>
      <c r="G4510" s="37"/>
      <c r="H4510" s="37"/>
      <c r="I4510" s="37"/>
      <c r="J4510" s="71">
        <f t="shared" si="1359"/>
        <v>0</v>
      </c>
      <c r="K4510" s="107">
        <f t="shared" si="1358"/>
        <v>0</v>
      </c>
    </row>
    <row r="4511" spans="1:11" s="69" customFormat="1" ht="12" customHeight="1">
      <c r="A4511" s="24" t="s">
        <v>5308</v>
      </c>
      <c r="B4511" s="70" t="s">
        <v>5307</v>
      </c>
      <c r="C4511" s="26">
        <v>62.57</v>
      </c>
      <c r="D4511" s="26">
        <v>97.33</v>
      </c>
      <c r="E4511" s="26">
        <v>159.27000000000001</v>
      </c>
      <c r="G4511" s="37"/>
      <c r="H4511" s="37"/>
      <c r="I4511" s="37"/>
      <c r="J4511" s="71">
        <f t="shared" si="1359"/>
        <v>0</v>
      </c>
      <c r="K4511" s="107">
        <f t="shared" si="1358"/>
        <v>0</v>
      </c>
    </row>
    <row r="4512" spans="1:11" s="69" customFormat="1" ht="12" customHeight="1">
      <c r="A4512" s="24" t="s">
        <v>310</v>
      </c>
      <c r="B4512" s="70" t="s">
        <v>309</v>
      </c>
      <c r="C4512" s="26">
        <v>62.57</v>
      </c>
      <c r="D4512" s="26">
        <v>97.33</v>
      </c>
      <c r="E4512" s="26">
        <v>159.27000000000001</v>
      </c>
      <c r="G4512" s="37"/>
      <c r="H4512" s="37"/>
      <c r="I4512" s="37"/>
      <c r="J4512" s="71">
        <f t="shared" si="1359"/>
        <v>0</v>
      </c>
      <c r="K4512" s="107">
        <f t="shared" si="1358"/>
        <v>0</v>
      </c>
    </row>
    <row r="4513" spans="1:11" s="69" customFormat="1" ht="12" customHeight="1">
      <c r="A4513" s="24" t="s">
        <v>5310</v>
      </c>
      <c r="B4513" s="70" t="s">
        <v>5309</v>
      </c>
      <c r="C4513" s="26">
        <v>62.57</v>
      </c>
      <c r="D4513" s="26">
        <v>97.33</v>
      </c>
      <c r="E4513" s="26">
        <v>159.27000000000001</v>
      </c>
      <c r="G4513" s="37"/>
      <c r="H4513" s="37"/>
      <c r="I4513" s="37"/>
      <c r="J4513" s="71">
        <f t="shared" si="1359"/>
        <v>0</v>
      </c>
      <c r="K4513" s="107">
        <f t="shared" si="1358"/>
        <v>0</v>
      </c>
    </row>
    <row r="4514" spans="1:11" s="69" customFormat="1" ht="12" customHeight="1">
      <c r="A4514" s="24" t="s">
        <v>3243</v>
      </c>
      <c r="B4514" s="70" t="s">
        <v>3242</v>
      </c>
      <c r="C4514" s="26">
        <v>62.57</v>
      </c>
      <c r="D4514" s="26">
        <v>97.33</v>
      </c>
      <c r="E4514" s="26">
        <v>159.27000000000001</v>
      </c>
      <c r="G4514" s="37"/>
      <c r="H4514" s="37"/>
      <c r="I4514" s="37"/>
      <c r="J4514" s="71">
        <f t="shared" si="1359"/>
        <v>0</v>
      </c>
      <c r="K4514" s="107">
        <f t="shared" si="1358"/>
        <v>0</v>
      </c>
    </row>
    <row r="4515" spans="1:11" s="69" customFormat="1" ht="12" customHeight="1">
      <c r="A4515" s="24" t="s">
        <v>3241</v>
      </c>
      <c r="B4515" s="70" t="s">
        <v>3240</v>
      </c>
      <c r="C4515" s="26">
        <v>62.57</v>
      </c>
      <c r="D4515" s="26">
        <v>97.33</v>
      </c>
      <c r="E4515" s="26">
        <v>159.27000000000001</v>
      </c>
      <c r="G4515" s="37"/>
      <c r="H4515" s="37"/>
      <c r="I4515" s="37"/>
      <c r="J4515" s="71">
        <f t="shared" si="1359"/>
        <v>0</v>
      </c>
      <c r="K4515" s="107">
        <f t="shared" si="1358"/>
        <v>0</v>
      </c>
    </row>
    <row r="4516" spans="1:11" s="69" customFormat="1" ht="12" customHeight="1">
      <c r="A4516" s="24" t="s">
        <v>6105</v>
      </c>
      <c r="B4516" s="70" t="s">
        <v>6103</v>
      </c>
      <c r="C4516" s="26">
        <v>62.57</v>
      </c>
      <c r="D4516" s="26">
        <v>97.33</v>
      </c>
      <c r="E4516" s="26">
        <v>159.27000000000001</v>
      </c>
      <c r="G4516" s="37"/>
      <c r="H4516" s="37"/>
      <c r="I4516" s="37"/>
      <c r="J4516" s="71">
        <f t="shared" si="1359"/>
        <v>0</v>
      </c>
      <c r="K4516" s="107">
        <f t="shared" si="1358"/>
        <v>0</v>
      </c>
    </row>
    <row r="4517" spans="1:11" s="69" customFormat="1" ht="12" customHeight="1">
      <c r="A4517" s="24" t="s">
        <v>7789</v>
      </c>
      <c r="B4517" s="70" t="s">
        <v>7788</v>
      </c>
      <c r="C4517" s="26">
        <v>62.57</v>
      </c>
      <c r="D4517" s="26">
        <v>97.33</v>
      </c>
      <c r="E4517" s="26">
        <v>159.27000000000001</v>
      </c>
      <c r="G4517" s="39"/>
      <c r="H4517" s="39"/>
      <c r="I4517" s="39"/>
      <c r="J4517" s="71">
        <f t="shared" si="1359"/>
        <v>0</v>
      </c>
      <c r="K4517" s="107">
        <f t="shared" si="1358"/>
        <v>0</v>
      </c>
    </row>
    <row r="4518" spans="1:11" s="69" customFormat="1" ht="12" customHeight="1">
      <c r="A4518" s="51"/>
      <c r="B4518" s="74"/>
      <c r="C4518" s="47" t="s">
        <v>9469</v>
      </c>
      <c r="D4518" s="20" t="s">
        <v>9470</v>
      </c>
      <c r="E4518" s="21" t="s">
        <v>9486</v>
      </c>
      <c r="F4518" s="67"/>
      <c r="G4518" s="42" t="s">
        <v>9469</v>
      </c>
      <c r="H4518" s="42" t="s">
        <v>9470</v>
      </c>
      <c r="I4518" s="42" t="s">
        <v>9486</v>
      </c>
      <c r="J4518" s="73"/>
    </row>
    <row r="4519" spans="1:11" s="69" customFormat="1" ht="12" customHeight="1">
      <c r="A4519" s="24" t="s">
        <v>4969</v>
      </c>
      <c r="B4519" s="70" t="s">
        <v>4968</v>
      </c>
      <c r="C4519" s="26">
        <v>112.94</v>
      </c>
      <c r="D4519" s="26">
        <v>263.52999999999997</v>
      </c>
      <c r="E4519" s="26">
        <v>359.36</v>
      </c>
      <c r="G4519" s="37"/>
      <c r="H4519" s="37"/>
      <c r="I4519" s="37"/>
      <c r="J4519" s="71">
        <f t="shared" ref="J4519" si="1360">(C4519*G4519)+(D4519*H4519)+(E4519*I4519)</f>
        <v>0</v>
      </c>
      <c r="K4519" s="107">
        <f t="shared" ref="K4519:K4525" si="1361">SUBTOTAL(9,G4519:I4519)</f>
        <v>0</v>
      </c>
    </row>
    <row r="4520" spans="1:11" s="69" customFormat="1" ht="12" customHeight="1">
      <c r="A4520" s="24" t="s">
        <v>4967</v>
      </c>
      <c r="B4520" s="70" t="s">
        <v>4966</v>
      </c>
      <c r="C4520" s="26">
        <v>112.94</v>
      </c>
      <c r="D4520" s="26">
        <v>263.52999999999997</v>
      </c>
      <c r="E4520" s="26">
        <v>359.36</v>
      </c>
      <c r="G4520" s="37"/>
      <c r="H4520" s="37"/>
      <c r="I4520" s="37"/>
      <c r="J4520" s="71">
        <f t="shared" ref="J4520:J4525" si="1362">(C4520*G4520)+(D4520*H4520)+(E4520*I4520)</f>
        <v>0</v>
      </c>
      <c r="K4520" s="107">
        <f t="shared" si="1361"/>
        <v>0</v>
      </c>
    </row>
    <row r="4521" spans="1:11" s="69" customFormat="1" ht="12" customHeight="1">
      <c r="A4521" s="24" t="s">
        <v>3963</v>
      </c>
      <c r="B4521" s="70" t="s">
        <v>3962</v>
      </c>
      <c r="C4521" s="26">
        <v>112.94</v>
      </c>
      <c r="D4521" s="26">
        <v>263.52999999999997</v>
      </c>
      <c r="E4521" s="26">
        <v>359.36</v>
      </c>
      <c r="G4521" s="37"/>
      <c r="H4521" s="37"/>
      <c r="I4521" s="37"/>
      <c r="J4521" s="71">
        <f t="shared" si="1362"/>
        <v>0</v>
      </c>
      <c r="K4521" s="107">
        <f t="shared" si="1361"/>
        <v>0</v>
      </c>
    </row>
    <row r="4522" spans="1:11" s="69" customFormat="1" ht="12" customHeight="1">
      <c r="A4522" s="24" t="s">
        <v>4971</v>
      </c>
      <c r="B4522" s="70" t="s">
        <v>4970</v>
      </c>
      <c r="C4522" s="26">
        <v>112.94</v>
      </c>
      <c r="D4522" s="26">
        <v>263.52999999999997</v>
      </c>
      <c r="E4522" s="26">
        <v>359.36</v>
      </c>
      <c r="G4522" s="37"/>
      <c r="H4522" s="37"/>
      <c r="I4522" s="37"/>
      <c r="J4522" s="71">
        <f t="shared" si="1362"/>
        <v>0</v>
      </c>
      <c r="K4522" s="107">
        <f t="shared" si="1361"/>
        <v>0</v>
      </c>
    </row>
    <row r="4523" spans="1:11" s="69" customFormat="1" ht="12" customHeight="1">
      <c r="A4523" s="24" t="s">
        <v>9142</v>
      </c>
      <c r="B4523" s="70" t="s">
        <v>9141</v>
      </c>
      <c r="C4523" s="26">
        <v>112.94</v>
      </c>
      <c r="D4523" s="26">
        <v>263.52999999999997</v>
      </c>
      <c r="E4523" s="26">
        <v>359.36</v>
      </c>
      <c r="G4523" s="37"/>
      <c r="H4523" s="37"/>
      <c r="I4523" s="37"/>
      <c r="J4523" s="71">
        <f t="shared" si="1362"/>
        <v>0</v>
      </c>
      <c r="K4523" s="107">
        <f t="shared" si="1361"/>
        <v>0</v>
      </c>
    </row>
    <row r="4524" spans="1:11" s="69" customFormat="1" ht="12" customHeight="1">
      <c r="A4524" s="24" t="s">
        <v>4975</v>
      </c>
      <c r="B4524" s="70" t="s">
        <v>4974</v>
      </c>
      <c r="C4524" s="26">
        <v>112.94</v>
      </c>
      <c r="D4524" s="26">
        <v>263.52999999999997</v>
      </c>
      <c r="E4524" s="26">
        <v>359.36</v>
      </c>
      <c r="G4524" s="37"/>
      <c r="H4524" s="37"/>
      <c r="I4524" s="37"/>
      <c r="J4524" s="71">
        <f t="shared" si="1362"/>
        <v>0</v>
      </c>
      <c r="K4524" s="107">
        <f t="shared" si="1361"/>
        <v>0</v>
      </c>
    </row>
    <row r="4525" spans="1:11" s="69" customFormat="1" ht="12" customHeight="1">
      <c r="A4525" s="24" t="s">
        <v>4973</v>
      </c>
      <c r="B4525" s="70" t="s">
        <v>4972</v>
      </c>
      <c r="C4525" s="26">
        <v>112.94</v>
      </c>
      <c r="D4525" s="26">
        <v>263.52999999999997</v>
      </c>
      <c r="E4525" s="26">
        <v>359.36</v>
      </c>
      <c r="G4525" s="39"/>
      <c r="H4525" s="39"/>
      <c r="I4525" s="39"/>
      <c r="J4525" s="71">
        <f t="shared" si="1362"/>
        <v>0</v>
      </c>
      <c r="K4525" s="107">
        <f t="shared" si="1361"/>
        <v>0</v>
      </c>
    </row>
    <row r="4526" spans="1:11" s="69" customFormat="1" ht="12" customHeight="1">
      <c r="A4526" s="51"/>
      <c r="B4526" s="72"/>
      <c r="C4526" s="47" t="s">
        <v>5564</v>
      </c>
      <c r="D4526" s="20" t="s">
        <v>9480</v>
      </c>
      <c r="E4526" s="21" t="s">
        <v>9483</v>
      </c>
      <c r="F4526" s="67"/>
      <c r="G4526" s="42" t="s">
        <v>5564</v>
      </c>
      <c r="H4526" s="42" t="s">
        <v>9480</v>
      </c>
      <c r="I4526" s="42" t="s">
        <v>9483</v>
      </c>
      <c r="J4526" s="73"/>
    </row>
    <row r="4527" spans="1:11" s="69" customFormat="1" ht="12" customHeight="1">
      <c r="A4527" s="24" t="s">
        <v>4118</v>
      </c>
      <c r="B4527" s="70" t="s">
        <v>3114</v>
      </c>
      <c r="C4527" s="26">
        <v>16.89</v>
      </c>
      <c r="D4527" s="26">
        <v>39.4</v>
      </c>
      <c r="E4527" s="26">
        <v>53.73</v>
      </c>
      <c r="G4527" s="37"/>
      <c r="H4527" s="37"/>
      <c r="I4527" s="37"/>
      <c r="J4527" s="71">
        <f t="shared" ref="J4527:J4530" si="1363">(C4527*G4527)+(D4527*H4527)+(E4527*I4527)</f>
        <v>0</v>
      </c>
      <c r="K4527" s="107">
        <f t="shared" ref="K4527:K4530" si="1364">SUBTOTAL(9,G4527:I4527)</f>
        <v>0</v>
      </c>
    </row>
    <row r="4528" spans="1:11" s="69" customFormat="1" ht="12" customHeight="1">
      <c r="A4528" s="24" t="s">
        <v>4121</v>
      </c>
      <c r="B4528" s="70" t="s">
        <v>4116</v>
      </c>
      <c r="C4528" s="26">
        <v>16.89</v>
      </c>
      <c r="D4528" s="26">
        <v>39.4</v>
      </c>
      <c r="E4528" s="26">
        <v>53.73</v>
      </c>
      <c r="G4528" s="37"/>
      <c r="H4528" s="37"/>
      <c r="I4528" s="37"/>
      <c r="J4528" s="71">
        <f t="shared" si="1363"/>
        <v>0</v>
      </c>
      <c r="K4528" s="107">
        <f t="shared" si="1364"/>
        <v>0</v>
      </c>
    </row>
    <row r="4529" spans="1:11" s="69" customFormat="1" ht="12" customHeight="1">
      <c r="A4529" s="24" t="s">
        <v>4119</v>
      </c>
      <c r="B4529" s="70" t="s">
        <v>3116</v>
      </c>
      <c r="C4529" s="26">
        <v>16.89</v>
      </c>
      <c r="D4529" s="26">
        <v>39.4</v>
      </c>
      <c r="E4529" s="26">
        <v>53.73</v>
      </c>
      <c r="G4529" s="37"/>
      <c r="H4529" s="37"/>
      <c r="I4529" s="37"/>
      <c r="J4529" s="71">
        <f t="shared" si="1363"/>
        <v>0</v>
      </c>
      <c r="K4529" s="107">
        <f t="shared" si="1364"/>
        <v>0</v>
      </c>
    </row>
    <row r="4530" spans="1:11" s="69" customFormat="1" ht="12" customHeight="1">
      <c r="A4530" s="24" t="s">
        <v>4120</v>
      </c>
      <c r="B4530" s="70" t="s">
        <v>4091</v>
      </c>
      <c r="C4530" s="26">
        <v>16.89</v>
      </c>
      <c r="D4530" s="26">
        <v>39.4</v>
      </c>
      <c r="E4530" s="26">
        <v>53.73</v>
      </c>
      <c r="G4530" s="39"/>
      <c r="H4530" s="39"/>
      <c r="I4530" s="39"/>
      <c r="J4530" s="71">
        <f t="shared" si="1363"/>
        <v>0</v>
      </c>
      <c r="K4530" s="107">
        <f t="shared" si="1364"/>
        <v>0</v>
      </c>
    </row>
    <row r="4531" spans="1:11" s="69" customFormat="1" ht="12" customHeight="1">
      <c r="A4531" s="51"/>
      <c r="B4531" s="72"/>
      <c r="C4531" s="47" t="s">
        <v>9469</v>
      </c>
      <c r="D4531" s="20" t="s">
        <v>9470</v>
      </c>
      <c r="E4531" s="21" t="s">
        <v>9486</v>
      </c>
      <c r="F4531" s="67"/>
      <c r="G4531" s="42" t="s">
        <v>9469</v>
      </c>
      <c r="H4531" s="42" t="s">
        <v>9470</v>
      </c>
      <c r="I4531" s="42" t="s">
        <v>9486</v>
      </c>
      <c r="J4531" s="73"/>
    </row>
    <row r="4532" spans="1:11" s="69" customFormat="1" ht="12" customHeight="1">
      <c r="A4532" s="24" t="s">
        <v>3115</v>
      </c>
      <c r="B4532" s="70" t="s">
        <v>3114</v>
      </c>
      <c r="C4532" s="26">
        <v>24.37</v>
      </c>
      <c r="D4532" s="26">
        <v>56.87</v>
      </c>
      <c r="E4532" s="26">
        <v>77.55</v>
      </c>
      <c r="G4532" s="37"/>
      <c r="H4532" s="37"/>
      <c r="I4532" s="37"/>
      <c r="J4532" s="71">
        <f t="shared" ref="J4532:J4534" si="1365">(C4532*G4532)+(D4532*H4532)+(E4532*I4532)</f>
        <v>0</v>
      </c>
      <c r="K4532" s="107">
        <f t="shared" ref="K4532:K4535" si="1366">SUBTOTAL(9,G4532:I4532)</f>
        <v>0</v>
      </c>
    </row>
    <row r="4533" spans="1:11" s="69" customFormat="1" ht="12" customHeight="1">
      <c r="A4533" s="24" t="s">
        <v>4117</v>
      </c>
      <c r="B4533" s="70" t="s">
        <v>4116</v>
      </c>
      <c r="C4533" s="26">
        <v>24.37</v>
      </c>
      <c r="D4533" s="26">
        <v>56.87</v>
      </c>
      <c r="E4533" s="26">
        <v>77.55</v>
      </c>
      <c r="G4533" s="37"/>
      <c r="H4533" s="37"/>
      <c r="I4533" s="37"/>
      <c r="J4533" s="71">
        <f t="shared" si="1365"/>
        <v>0</v>
      </c>
      <c r="K4533" s="107">
        <f t="shared" si="1366"/>
        <v>0</v>
      </c>
    </row>
    <row r="4534" spans="1:11" s="69" customFormat="1" ht="12" customHeight="1">
      <c r="A4534" s="24" t="s">
        <v>3117</v>
      </c>
      <c r="B4534" s="70" t="s">
        <v>3116</v>
      </c>
      <c r="C4534" s="26">
        <v>24.37</v>
      </c>
      <c r="D4534" s="26">
        <v>56.87</v>
      </c>
      <c r="E4534" s="26">
        <v>77.55</v>
      </c>
      <c r="G4534" s="37"/>
      <c r="H4534" s="37"/>
      <c r="I4534" s="37"/>
      <c r="J4534" s="71">
        <f t="shared" si="1365"/>
        <v>0</v>
      </c>
      <c r="K4534" s="107">
        <f t="shared" si="1366"/>
        <v>0</v>
      </c>
    </row>
    <row r="4535" spans="1:11" s="69" customFormat="1" ht="12" customHeight="1">
      <c r="A4535" s="24" t="s">
        <v>4092</v>
      </c>
      <c r="B4535" s="70" t="s">
        <v>4091</v>
      </c>
      <c r="C4535" s="26">
        <v>24.37</v>
      </c>
      <c r="D4535" s="26">
        <v>56.87</v>
      </c>
      <c r="E4535" s="26">
        <v>77.55</v>
      </c>
      <c r="G4535" s="39"/>
      <c r="H4535" s="39"/>
      <c r="I4535" s="39"/>
      <c r="J4535" s="71">
        <f t="shared" ref="J4535" si="1367">(C4535*G4535)+(D4535*H4535)+(E4535*I4535)</f>
        <v>0</v>
      </c>
      <c r="K4535" s="107">
        <f t="shared" si="1366"/>
        <v>0</v>
      </c>
    </row>
    <row r="4536" spans="1:11" s="69" customFormat="1" ht="12" customHeight="1">
      <c r="A4536" s="51"/>
      <c r="B4536" s="72"/>
      <c r="C4536" s="47" t="s">
        <v>9464</v>
      </c>
      <c r="D4536" s="20" t="s">
        <v>9465</v>
      </c>
      <c r="E4536" s="21" t="s">
        <v>5564</v>
      </c>
      <c r="F4536" s="67"/>
      <c r="G4536" s="42" t="s">
        <v>9464</v>
      </c>
      <c r="H4536" s="42" t="s">
        <v>9465</v>
      </c>
      <c r="I4536" s="42" t="s">
        <v>5564</v>
      </c>
      <c r="J4536" s="73"/>
    </row>
    <row r="4537" spans="1:11" s="69" customFormat="1" ht="12" customHeight="1">
      <c r="A4537" s="24" t="s">
        <v>35</v>
      </c>
      <c r="B4537" s="70" t="s">
        <v>33</v>
      </c>
      <c r="C4537" s="26">
        <v>45.54</v>
      </c>
      <c r="D4537" s="26">
        <v>70.83</v>
      </c>
      <c r="E4537" s="26">
        <v>115.91</v>
      </c>
      <c r="G4537" s="39"/>
      <c r="H4537" s="39"/>
      <c r="I4537" s="39"/>
      <c r="J4537" s="71">
        <f t="shared" ref="J4537" si="1368">(C4537*G4537)+(D4537*H4537)+(E4537*I4537)</f>
        <v>0</v>
      </c>
      <c r="K4537" s="107">
        <f>SUBTOTAL(9,G4537:I4537)</f>
        <v>0</v>
      </c>
    </row>
    <row r="4538" spans="1:11" s="69" customFormat="1" ht="12" customHeight="1">
      <c r="A4538" s="51"/>
      <c r="B4538" s="74"/>
      <c r="C4538" s="47" t="s">
        <v>9469</v>
      </c>
      <c r="D4538" s="20" t="s">
        <v>9470</v>
      </c>
      <c r="E4538" s="21" t="s">
        <v>9486</v>
      </c>
      <c r="F4538" s="67"/>
      <c r="G4538" s="42" t="s">
        <v>9469</v>
      </c>
      <c r="H4538" s="42" t="s">
        <v>9470</v>
      </c>
      <c r="I4538" s="42" t="s">
        <v>9486</v>
      </c>
      <c r="J4538" s="73"/>
    </row>
    <row r="4539" spans="1:11" s="69" customFormat="1" ht="12" customHeight="1">
      <c r="A4539" s="24" t="s">
        <v>3868</v>
      </c>
      <c r="B4539" s="70" t="s">
        <v>3867</v>
      </c>
      <c r="C4539" s="26">
        <v>182.14</v>
      </c>
      <c r="D4539" s="26">
        <v>70.83</v>
      </c>
      <c r="E4539" s="26">
        <v>57.95</v>
      </c>
      <c r="G4539" s="37"/>
      <c r="H4539" s="37"/>
      <c r="I4539" s="37"/>
      <c r="J4539" s="71">
        <f t="shared" ref="J4539:J4546" si="1369">(C4539*G4539)+(D4539*H4539)+(E4539*I4539)</f>
        <v>0</v>
      </c>
      <c r="K4539" s="107">
        <f t="shared" ref="K4539:K4546" si="1370">SUBTOTAL(9,G4539:I4539)</f>
        <v>0</v>
      </c>
    </row>
    <row r="4540" spans="1:11" s="69" customFormat="1" ht="12" customHeight="1">
      <c r="A4540" s="24" t="s">
        <v>4534</v>
      </c>
      <c r="B4540" s="70" t="s">
        <v>4533</v>
      </c>
      <c r="C4540" s="26">
        <v>182.14</v>
      </c>
      <c r="D4540" s="26">
        <v>70.83</v>
      </c>
      <c r="E4540" s="26">
        <v>57.95</v>
      </c>
      <c r="G4540" s="37"/>
      <c r="H4540" s="37"/>
      <c r="I4540" s="37"/>
      <c r="J4540" s="71">
        <f t="shared" si="1369"/>
        <v>0</v>
      </c>
      <c r="K4540" s="107">
        <f t="shared" si="1370"/>
        <v>0</v>
      </c>
    </row>
    <row r="4541" spans="1:11" s="69" customFormat="1" ht="12" customHeight="1">
      <c r="A4541" s="24" t="s">
        <v>4536</v>
      </c>
      <c r="B4541" s="70" t="s">
        <v>4535</v>
      </c>
      <c r="C4541" s="26">
        <v>182.14</v>
      </c>
      <c r="D4541" s="26">
        <v>70.83</v>
      </c>
      <c r="E4541" s="26">
        <v>57.95</v>
      </c>
      <c r="G4541" s="37"/>
      <c r="H4541" s="37"/>
      <c r="I4541" s="37"/>
      <c r="J4541" s="71">
        <f t="shared" si="1369"/>
        <v>0</v>
      </c>
      <c r="K4541" s="107">
        <f t="shared" si="1370"/>
        <v>0</v>
      </c>
    </row>
    <row r="4542" spans="1:11" s="69" customFormat="1" ht="12" customHeight="1">
      <c r="A4542" s="24" t="s">
        <v>2721</v>
      </c>
      <c r="B4542" s="70" t="s">
        <v>4537</v>
      </c>
      <c r="C4542" s="26">
        <v>182.14</v>
      </c>
      <c r="D4542" s="26">
        <v>70.83</v>
      </c>
      <c r="E4542" s="26">
        <v>57.95</v>
      </c>
      <c r="G4542" s="37"/>
      <c r="H4542" s="37"/>
      <c r="I4542" s="37"/>
      <c r="J4542" s="71">
        <f t="shared" si="1369"/>
        <v>0</v>
      </c>
      <c r="K4542" s="107">
        <f t="shared" si="1370"/>
        <v>0</v>
      </c>
    </row>
    <row r="4543" spans="1:11" s="69" customFormat="1" ht="12" customHeight="1">
      <c r="A4543" s="24" t="s">
        <v>936</v>
      </c>
      <c r="B4543" s="70" t="s">
        <v>935</v>
      </c>
      <c r="C4543" s="26">
        <v>182.14</v>
      </c>
      <c r="D4543" s="26">
        <v>70.83</v>
      </c>
      <c r="E4543" s="26">
        <v>57.95</v>
      </c>
      <c r="G4543" s="37"/>
      <c r="H4543" s="37"/>
      <c r="I4543" s="37"/>
      <c r="J4543" s="71">
        <f t="shared" si="1369"/>
        <v>0</v>
      </c>
      <c r="K4543" s="107">
        <f t="shared" si="1370"/>
        <v>0</v>
      </c>
    </row>
    <row r="4544" spans="1:11" s="69" customFormat="1" ht="12" customHeight="1">
      <c r="A4544" s="24" t="s">
        <v>9088</v>
      </c>
      <c r="B4544" s="70" t="s">
        <v>9087</v>
      </c>
      <c r="C4544" s="26">
        <v>182.14</v>
      </c>
      <c r="D4544" s="26">
        <v>70.83</v>
      </c>
      <c r="E4544" s="26">
        <v>57.95</v>
      </c>
      <c r="G4544" s="37"/>
      <c r="H4544" s="37"/>
      <c r="I4544" s="37"/>
      <c r="J4544" s="71">
        <f t="shared" si="1369"/>
        <v>0</v>
      </c>
      <c r="K4544" s="107">
        <f t="shared" si="1370"/>
        <v>0</v>
      </c>
    </row>
    <row r="4545" spans="1:11" s="69" customFormat="1" ht="12" customHeight="1">
      <c r="A4545" s="24" t="s">
        <v>2723</v>
      </c>
      <c r="B4545" s="70" t="s">
        <v>2722</v>
      </c>
      <c r="C4545" s="26">
        <v>182.14</v>
      </c>
      <c r="D4545" s="26">
        <v>70.83</v>
      </c>
      <c r="E4545" s="26">
        <v>57.95</v>
      </c>
      <c r="G4545" s="37"/>
      <c r="H4545" s="37"/>
      <c r="I4545" s="37"/>
      <c r="J4545" s="71">
        <f t="shared" si="1369"/>
        <v>0</v>
      </c>
      <c r="K4545" s="107">
        <f t="shared" si="1370"/>
        <v>0</v>
      </c>
    </row>
    <row r="4546" spans="1:11" s="69" customFormat="1" ht="12" customHeight="1">
      <c r="A4546" s="24" t="s">
        <v>6084</v>
      </c>
      <c r="B4546" s="70" t="s">
        <v>3119</v>
      </c>
      <c r="C4546" s="26">
        <v>182.14</v>
      </c>
      <c r="D4546" s="26">
        <v>70.83</v>
      </c>
      <c r="E4546" s="26">
        <v>57.95</v>
      </c>
      <c r="G4546" s="39"/>
      <c r="H4546" s="39"/>
      <c r="I4546" s="39"/>
      <c r="J4546" s="71">
        <f t="shared" si="1369"/>
        <v>0</v>
      </c>
      <c r="K4546" s="107">
        <f t="shared" si="1370"/>
        <v>0</v>
      </c>
    </row>
    <row r="4547" spans="1:11" s="69" customFormat="1" ht="12" customHeight="1">
      <c r="A4547" s="51"/>
      <c r="B4547" s="72"/>
      <c r="C4547" s="47" t="s">
        <v>9465</v>
      </c>
      <c r="D4547" s="20" t="s">
        <v>5564</v>
      </c>
      <c r="E4547" s="21" t="s">
        <v>9480</v>
      </c>
      <c r="F4547" s="67"/>
      <c r="G4547" s="42" t="s">
        <v>9465</v>
      </c>
      <c r="H4547" s="42" t="s">
        <v>5564</v>
      </c>
      <c r="I4547" s="42" t="s">
        <v>9480</v>
      </c>
      <c r="J4547" s="73"/>
    </row>
    <row r="4548" spans="1:11" s="69" customFormat="1" ht="12" customHeight="1">
      <c r="A4548" s="24" t="s">
        <v>3605</v>
      </c>
      <c r="B4548" s="70" t="s">
        <v>2517</v>
      </c>
      <c r="C4548" s="26">
        <v>101.7</v>
      </c>
      <c r="D4548" s="26">
        <v>158.19999999999999</v>
      </c>
      <c r="E4548" s="26">
        <v>388.31</v>
      </c>
      <c r="G4548" s="37"/>
      <c r="H4548" s="37"/>
      <c r="I4548" s="37"/>
      <c r="J4548" s="71">
        <f t="shared" ref="J4548:J4551" si="1371">(C4548*G4548)+(D4548*H4548)+(E4548*I4548)</f>
        <v>0</v>
      </c>
      <c r="K4548" s="107">
        <f t="shared" ref="K4548:K4552" si="1372">SUBTOTAL(9,G4548:I4548)</f>
        <v>0</v>
      </c>
    </row>
    <row r="4549" spans="1:11" s="69" customFormat="1" ht="12" customHeight="1">
      <c r="A4549" s="24" t="s">
        <v>3113</v>
      </c>
      <c r="B4549" s="70" t="s">
        <v>2525</v>
      </c>
      <c r="C4549" s="26">
        <v>101.7</v>
      </c>
      <c r="D4549" s="26">
        <v>158.19999999999999</v>
      </c>
      <c r="E4549" s="26">
        <v>388.31</v>
      </c>
      <c r="G4549" s="37"/>
      <c r="H4549" s="37"/>
      <c r="I4549" s="37"/>
      <c r="J4549" s="71">
        <f t="shared" si="1371"/>
        <v>0</v>
      </c>
      <c r="K4549" s="107">
        <f t="shared" si="1372"/>
        <v>0</v>
      </c>
    </row>
    <row r="4550" spans="1:11" s="69" customFormat="1" ht="12" customHeight="1">
      <c r="A4550" s="24" t="s">
        <v>3606</v>
      </c>
      <c r="B4550" s="70" t="s">
        <v>2519</v>
      </c>
      <c r="C4550" s="26">
        <v>101.7</v>
      </c>
      <c r="D4550" s="26">
        <v>158.19999999999999</v>
      </c>
      <c r="E4550" s="26">
        <v>388.31</v>
      </c>
      <c r="G4550" s="37"/>
      <c r="H4550" s="37"/>
      <c r="I4550" s="37"/>
      <c r="J4550" s="71">
        <f t="shared" si="1371"/>
        <v>0</v>
      </c>
      <c r="K4550" s="107">
        <f t="shared" si="1372"/>
        <v>0</v>
      </c>
    </row>
    <row r="4551" spans="1:11" s="69" customFormat="1" ht="12" customHeight="1">
      <c r="A4551" s="24" t="s">
        <v>3607</v>
      </c>
      <c r="B4551" s="70" t="s">
        <v>2521</v>
      </c>
      <c r="C4551" s="26">
        <v>101.7</v>
      </c>
      <c r="D4551" s="26">
        <v>158.19999999999999</v>
      </c>
      <c r="E4551" s="26">
        <v>388.31</v>
      </c>
      <c r="G4551" s="37"/>
      <c r="H4551" s="37"/>
      <c r="I4551" s="37"/>
      <c r="J4551" s="71">
        <f t="shared" si="1371"/>
        <v>0</v>
      </c>
      <c r="K4551" s="107">
        <f t="shared" si="1372"/>
        <v>0</v>
      </c>
    </row>
    <row r="4552" spans="1:11" s="69" customFormat="1" ht="12" customHeight="1">
      <c r="A4552" s="24" t="s">
        <v>3112</v>
      </c>
      <c r="B4552" s="70" t="s">
        <v>2523</v>
      </c>
      <c r="C4552" s="26">
        <v>101.7</v>
      </c>
      <c r="D4552" s="26">
        <v>158.19999999999999</v>
      </c>
      <c r="E4552" s="26">
        <v>388.31</v>
      </c>
      <c r="G4552" s="39"/>
      <c r="H4552" s="39"/>
      <c r="I4552" s="39"/>
      <c r="J4552" s="71">
        <f t="shared" ref="J4552" si="1373">(C4552*G4552)+(D4552*H4552)+(E4552*I4552)</f>
        <v>0</v>
      </c>
      <c r="K4552" s="107">
        <f t="shared" si="1372"/>
        <v>0</v>
      </c>
    </row>
    <row r="4553" spans="1:11" s="69" customFormat="1" ht="12" customHeight="1">
      <c r="A4553" s="51"/>
      <c r="B4553" s="72"/>
      <c r="C4553" s="47" t="s">
        <v>9468</v>
      </c>
      <c r="D4553" s="20" t="s">
        <v>9469</v>
      </c>
      <c r="E4553" s="21" t="s">
        <v>9470</v>
      </c>
      <c r="F4553" s="67"/>
      <c r="G4553" s="42" t="s">
        <v>9468</v>
      </c>
      <c r="H4553" s="42" t="s">
        <v>9469</v>
      </c>
      <c r="I4553" s="42" t="s">
        <v>9470</v>
      </c>
      <c r="J4553" s="73"/>
    </row>
    <row r="4554" spans="1:11" s="69" customFormat="1" ht="12" customHeight="1">
      <c r="A4554" s="24" t="s">
        <v>2518</v>
      </c>
      <c r="B4554" s="70" t="s">
        <v>2517</v>
      </c>
      <c r="C4554" s="26">
        <v>107.71</v>
      </c>
      <c r="D4554" s="26">
        <v>167.56</v>
      </c>
      <c r="E4554" s="26">
        <v>411.27</v>
      </c>
      <c r="G4554" s="37"/>
      <c r="H4554" s="37"/>
      <c r="I4554" s="37"/>
      <c r="J4554" s="71">
        <f t="shared" ref="J4554" si="1374">(C4554*G4554)+(D4554*H4554)+(E4554*I4554)</f>
        <v>0</v>
      </c>
      <c r="K4554" s="107">
        <f t="shared" ref="K4554:K4558" si="1375">SUBTOTAL(9,G4554:I4554)</f>
        <v>0</v>
      </c>
    </row>
    <row r="4555" spans="1:11" s="69" customFormat="1" ht="12" customHeight="1">
      <c r="A4555" s="24" t="s">
        <v>7181</v>
      </c>
      <c r="B4555" s="70" t="s">
        <v>2525</v>
      </c>
      <c r="C4555" s="26">
        <v>107.71</v>
      </c>
      <c r="D4555" s="26">
        <v>167.56</v>
      </c>
      <c r="E4555" s="26">
        <v>411.27</v>
      </c>
      <c r="G4555" s="37"/>
      <c r="H4555" s="37"/>
      <c r="I4555" s="37"/>
      <c r="J4555" s="71">
        <f t="shared" ref="J4555:J4558" si="1376">(C4555*G4555)+(D4555*H4555)+(E4555*I4555)</f>
        <v>0</v>
      </c>
      <c r="K4555" s="107">
        <f t="shared" si="1375"/>
        <v>0</v>
      </c>
    </row>
    <row r="4556" spans="1:11" s="69" customFormat="1" ht="12" customHeight="1">
      <c r="A4556" s="24" t="s">
        <v>2520</v>
      </c>
      <c r="B4556" s="70" t="s">
        <v>2519</v>
      </c>
      <c r="C4556" s="26">
        <v>107.71</v>
      </c>
      <c r="D4556" s="26">
        <v>167.56</v>
      </c>
      <c r="E4556" s="26">
        <v>411.27</v>
      </c>
      <c r="G4556" s="37"/>
      <c r="H4556" s="37"/>
      <c r="I4556" s="37"/>
      <c r="J4556" s="71">
        <f t="shared" si="1376"/>
        <v>0</v>
      </c>
      <c r="K4556" s="107">
        <f t="shared" si="1375"/>
        <v>0</v>
      </c>
    </row>
    <row r="4557" spans="1:11" s="69" customFormat="1" ht="12" customHeight="1">
      <c r="A4557" s="24" t="s">
        <v>2522</v>
      </c>
      <c r="B4557" s="70" t="s">
        <v>2521</v>
      </c>
      <c r="C4557" s="26">
        <v>107.71</v>
      </c>
      <c r="D4557" s="26">
        <v>167.56</v>
      </c>
      <c r="E4557" s="26">
        <v>411.27</v>
      </c>
      <c r="G4557" s="37"/>
      <c r="H4557" s="37"/>
      <c r="I4557" s="37"/>
      <c r="J4557" s="71">
        <f t="shared" si="1376"/>
        <v>0</v>
      </c>
      <c r="K4557" s="107">
        <f t="shared" si="1375"/>
        <v>0</v>
      </c>
    </row>
    <row r="4558" spans="1:11" s="69" customFormat="1" ht="12" customHeight="1">
      <c r="A4558" s="24" t="s">
        <v>2524</v>
      </c>
      <c r="B4558" s="70" t="s">
        <v>2523</v>
      </c>
      <c r="C4558" s="26">
        <v>107.71</v>
      </c>
      <c r="D4558" s="26">
        <v>167.56</v>
      </c>
      <c r="E4558" s="26">
        <v>411.27</v>
      </c>
      <c r="G4558" s="39"/>
      <c r="H4558" s="39"/>
      <c r="I4558" s="39"/>
      <c r="J4558" s="71">
        <f t="shared" si="1376"/>
        <v>0</v>
      </c>
      <c r="K4558" s="107">
        <f t="shared" si="1375"/>
        <v>0</v>
      </c>
    </row>
    <row r="4559" spans="1:11" s="69" customFormat="1" ht="12" customHeight="1">
      <c r="A4559" s="51"/>
      <c r="B4559" s="72"/>
      <c r="C4559" s="47" t="s">
        <v>9469</v>
      </c>
      <c r="D4559" s="20" t="s">
        <v>9470</v>
      </c>
      <c r="E4559" s="21" t="s">
        <v>9486</v>
      </c>
      <c r="F4559" s="67"/>
      <c r="G4559" s="42" t="s">
        <v>9469</v>
      </c>
      <c r="H4559" s="42" t="s">
        <v>9470</v>
      </c>
      <c r="I4559" s="42" t="s">
        <v>9486</v>
      </c>
      <c r="J4559" s="73"/>
    </row>
    <row r="4560" spans="1:11" s="69" customFormat="1" ht="12" customHeight="1">
      <c r="A4560" s="28" t="s">
        <v>5133</v>
      </c>
      <c r="B4560" s="76" t="s">
        <v>2362</v>
      </c>
      <c r="C4560" s="26">
        <v>142.86000000000001</v>
      </c>
      <c r="D4560" s="26">
        <v>333.33</v>
      </c>
      <c r="E4560" s="26">
        <v>454.55</v>
      </c>
      <c r="G4560" s="37"/>
      <c r="H4560" s="37"/>
      <c r="I4560" s="37"/>
      <c r="J4560" s="71">
        <f t="shared" ref="J4560:J4563" si="1377">(C4560*G4560)+(D4560*H4560)+(E4560*I4560)</f>
        <v>0</v>
      </c>
      <c r="K4560" s="107">
        <f t="shared" ref="K4560:K4563" si="1378">SUBTOTAL(9,G4560:I4560)</f>
        <v>0</v>
      </c>
    </row>
    <row r="4561" spans="1:11" s="69" customFormat="1" ht="12" customHeight="1">
      <c r="A4561" s="28" t="s">
        <v>5135</v>
      </c>
      <c r="B4561" s="76" t="s">
        <v>5134</v>
      </c>
      <c r="C4561" s="26">
        <v>142.86000000000001</v>
      </c>
      <c r="D4561" s="26">
        <v>333.33</v>
      </c>
      <c r="E4561" s="26">
        <v>454.55</v>
      </c>
      <c r="G4561" s="37"/>
      <c r="H4561" s="37"/>
      <c r="I4561" s="37"/>
      <c r="J4561" s="71">
        <f t="shared" si="1377"/>
        <v>0</v>
      </c>
      <c r="K4561" s="107">
        <f t="shared" si="1378"/>
        <v>0</v>
      </c>
    </row>
    <row r="4562" spans="1:11" s="69" customFormat="1" ht="12" customHeight="1">
      <c r="A4562" s="28" t="s">
        <v>2359</v>
      </c>
      <c r="B4562" s="76" t="s">
        <v>387</v>
      </c>
      <c r="C4562" s="26">
        <v>142.86000000000001</v>
      </c>
      <c r="D4562" s="26">
        <v>333.33</v>
      </c>
      <c r="E4562" s="26">
        <v>454.55</v>
      </c>
      <c r="G4562" s="37"/>
      <c r="H4562" s="37"/>
      <c r="I4562" s="37"/>
      <c r="J4562" s="71">
        <f t="shared" si="1377"/>
        <v>0</v>
      </c>
      <c r="K4562" s="107">
        <f t="shared" si="1378"/>
        <v>0</v>
      </c>
    </row>
    <row r="4563" spans="1:11" s="69" customFormat="1" ht="12" customHeight="1">
      <c r="A4563" s="28" t="s">
        <v>2361</v>
      </c>
      <c r="B4563" s="76" t="s">
        <v>2360</v>
      </c>
      <c r="C4563" s="26">
        <v>142.86000000000001</v>
      </c>
      <c r="D4563" s="26">
        <v>333.33</v>
      </c>
      <c r="E4563" s="26">
        <v>454.55</v>
      </c>
      <c r="G4563" s="39"/>
      <c r="H4563" s="39"/>
      <c r="I4563" s="39"/>
      <c r="J4563" s="71">
        <f t="shared" si="1377"/>
        <v>0</v>
      </c>
      <c r="K4563" s="107">
        <f t="shared" si="1378"/>
        <v>0</v>
      </c>
    </row>
    <row r="4564" spans="1:11" s="69" customFormat="1" ht="12" customHeight="1">
      <c r="A4564" s="52"/>
      <c r="B4564" s="77"/>
      <c r="C4564" s="47" t="s">
        <v>9472</v>
      </c>
      <c r="D4564" s="20" t="s">
        <v>9468</v>
      </c>
      <c r="E4564" s="21" t="s">
        <v>9469</v>
      </c>
      <c r="F4564" s="67"/>
      <c r="G4564" s="42" t="s">
        <v>9472</v>
      </c>
      <c r="H4564" s="42" t="s">
        <v>9468</v>
      </c>
      <c r="I4564" s="42" t="s">
        <v>9469</v>
      </c>
      <c r="J4564" s="73"/>
    </row>
    <row r="4565" spans="1:11" s="69" customFormat="1" ht="12" customHeight="1">
      <c r="A4565" s="24" t="s">
        <v>8850</v>
      </c>
      <c r="B4565" s="70" t="s">
        <v>8847</v>
      </c>
      <c r="C4565" s="26">
        <v>41.79</v>
      </c>
      <c r="D4565" s="26">
        <v>65</v>
      </c>
      <c r="E4565" s="26">
        <v>106.36</v>
      </c>
      <c r="G4565" s="37"/>
      <c r="H4565" s="37"/>
      <c r="I4565" s="37"/>
      <c r="J4565" s="71">
        <f t="shared" ref="J4565" si="1379">(C4565*G4565)+(D4565*H4565)+(E4565*I4565)</f>
        <v>0</v>
      </c>
      <c r="K4565" s="107">
        <f t="shared" ref="K4565:K4577" si="1380">SUBTOTAL(9,G4565:I4565)</f>
        <v>0</v>
      </c>
    </row>
    <row r="4566" spans="1:11" s="69" customFormat="1" ht="12" customHeight="1">
      <c r="A4566" s="24" t="s">
        <v>8851</v>
      </c>
      <c r="B4566" s="70" t="s">
        <v>8848</v>
      </c>
      <c r="C4566" s="26">
        <v>41.79</v>
      </c>
      <c r="D4566" s="26">
        <v>65</v>
      </c>
      <c r="E4566" s="26">
        <v>106.36</v>
      </c>
      <c r="G4566" s="37"/>
      <c r="H4566" s="37"/>
      <c r="I4566" s="37"/>
      <c r="J4566" s="71">
        <f t="shared" ref="J4566:J4577" si="1381">(C4566*G4566)+(D4566*H4566)+(E4566*I4566)</f>
        <v>0</v>
      </c>
      <c r="K4566" s="107">
        <f t="shared" si="1380"/>
        <v>0</v>
      </c>
    </row>
    <row r="4567" spans="1:11" s="69" customFormat="1" ht="12" customHeight="1">
      <c r="A4567" s="24" t="s">
        <v>8852</v>
      </c>
      <c r="B4567" s="70" t="s">
        <v>8849</v>
      </c>
      <c r="C4567" s="26">
        <v>41.79</v>
      </c>
      <c r="D4567" s="26">
        <v>65</v>
      </c>
      <c r="E4567" s="26">
        <v>106.36</v>
      </c>
      <c r="G4567" s="37"/>
      <c r="H4567" s="37"/>
      <c r="I4567" s="37"/>
      <c r="J4567" s="71">
        <f t="shared" si="1381"/>
        <v>0</v>
      </c>
      <c r="K4567" s="107">
        <f t="shared" si="1380"/>
        <v>0</v>
      </c>
    </row>
    <row r="4568" spans="1:11" s="69" customFormat="1" ht="12" customHeight="1">
      <c r="A4568" s="24" t="s">
        <v>161</v>
      </c>
      <c r="B4568" s="70" t="s">
        <v>160</v>
      </c>
      <c r="C4568" s="26">
        <v>41.79</v>
      </c>
      <c r="D4568" s="26">
        <v>65</v>
      </c>
      <c r="E4568" s="26">
        <v>106.36</v>
      </c>
      <c r="G4568" s="37"/>
      <c r="H4568" s="37"/>
      <c r="I4568" s="37"/>
      <c r="J4568" s="71">
        <f t="shared" si="1381"/>
        <v>0</v>
      </c>
      <c r="K4568" s="107">
        <f t="shared" si="1380"/>
        <v>0</v>
      </c>
    </row>
    <row r="4569" spans="1:11" s="69" customFormat="1" ht="12" customHeight="1">
      <c r="A4569" s="24" t="s">
        <v>5242</v>
      </c>
      <c r="B4569" s="70" t="s">
        <v>1220</v>
      </c>
      <c r="C4569" s="26">
        <v>41.79</v>
      </c>
      <c r="D4569" s="26">
        <v>65</v>
      </c>
      <c r="E4569" s="26">
        <v>106.36</v>
      </c>
      <c r="G4569" s="37"/>
      <c r="H4569" s="37"/>
      <c r="I4569" s="37"/>
      <c r="J4569" s="71">
        <f t="shared" si="1381"/>
        <v>0</v>
      </c>
      <c r="K4569" s="107">
        <f t="shared" si="1380"/>
        <v>0</v>
      </c>
    </row>
    <row r="4570" spans="1:11" s="69" customFormat="1" ht="12" customHeight="1">
      <c r="A4570" s="24" t="s">
        <v>5243</v>
      </c>
      <c r="B4570" s="70" t="s">
        <v>1221</v>
      </c>
      <c r="C4570" s="26">
        <v>41.79</v>
      </c>
      <c r="D4570" s="26">
        <v>65</v>
      </c>
      <c r="E4570" s="26">
        <v>106.36</v>
      </c>
      <c r="G4570" s="37"/>
      <c r="H4570" s="37"/>
      <c r="I4570" s="37"/>
      <c r="J4570" s="71">
        <f t="shared" si="1381"/>
        <v>0</v>
      </c>
      <c r="K4570" s="107">
        <f t="shared" si="1380"/>
        <v>0</v>
      </c>
    </row>
    <row r="4571" spans="1:11" s="69" customFormat="1" ht="12" customHeight="1">
      <c r="A4571" s="24" t="s">
        <v>278</v>
      </c>
      <c r="B4571" s="70" t="s">
        <v>3506</v>
      </c>
      <c r="C4571" s="26">
        <v>41.79</v>
      </c>
      <c r="D4571" s="26">
        <v>65</v>
      </c>
      <c r="E4571" s="26">
        <v>106.36</v>
      </c>
      <c r="G4571" s="37"/>
      <c r="H4571" s="37"/>
      <c r="I4571" s="37"/>
      <c r="J4571" s="71">
        <f t="shared" si="1381"/>
        <v>0</v>
      </c>
      <c r="K4571" s="107">
        <f t="shared" si="1380"/>
        <v>0</v>
      </c>
    </row>
    <row r="4572" spans="1:11" s="69" customFormat="1" ht="12" customHeight="1">
      <c r="A4572" s="24" t="s">
        <v>279</v>
      </c>
      <c r="B4572" s="70" t="s">
        <v>3505</v>
      </c>
      <c r="C4572" s="26">
        <v>41.79</v>
      </c>
      <c r="D4572" s="26">
        <v>65</v>
      </c>
      <c r="E4572" s="26">
        <v>106.36</v>
      </c>
      <c r="G4572" s="37"/>
      <c r="H4572" s="37"/>
      <c r="I4572" s="37"/>
      <c r="J4572" s="71">
        <f t="shared" si="1381"/>
        <v>0</v>
      </c>
      <c r="K4572" s="107">
        <f t="shared" si="1380"/>
        <v>0</v>
      </c>
    </row>
    <row r="4573" spans="1:11" s="69" customFormat="1" ht="12" customHeight="1">
      <c r="A4573" s="24" t="s">
        <v>5244</v>
      </c>
      <c r="B4573" s="70" t="s">
        <v>156</v>
      </c>
      <c r="C4573" s="26">
        <v>41.79</v>
      </c>
      <c r="D4573" s="26">
        <v>65</v>
      </c>
      <c r="E4573" s="26">
        <v>106.36</v>
      </c>
      <c r="G4573" s="37"/>
      <c r="H4573" s="37"/>
      <c r="I4573" s="37"/>
      <c r="J4573" s="71">
        <f t="shared" si="1381"/>
        <v>0</v>
      </c>
      <c r="K4573" s="107">
        <f t="shared" si="1380"/>
        <v>0</v>
      </c>
    </row>
    <row r="4574" spans="1:11" s="69" customFormat="1" ht="12" customHeight="1">
      <c r="A4574" s="24" t="s">
        <v>5245</v>
      </c>
      <c r="B4574" s="70" t="s">
        <v>157</v>
      </c>
      <c r="C4574" s="26">
        <v>41.79</v>
      </c>
      <c r="D4574" s="26">
        <v>65</v>
      </c>
      <c r="E4574" s="26">
        <v>106.36</v>
      </c>
      <c r="G4574" s="37"/>
      <c r="H4574" s="37"/>
      <c r="I4574" s="37"/>
      <c r="J4574" s="71">
        <f t="shared" si="1381"/>
        <v>0</v>
      </c>
      <c r="K4574" s="107">
        <f t="shared" si="1380"/>
        <v>0</v>
      </c>
    </row>
    <row r="4575" spans="1:11" s="69" customFormat="1" ht="12" customHeight="1">
      <c r="A4575" s="24" t="s">
        <v>277</v>
      </c>
      <c r="B4575" s="70" t="s">
        <v>158</v>
      </c>
      <c r="C4575" s="26">
        <v>41.79</v>
      </c>
      <c r="D4575" s="26">
        <v>65</v>
      </c>
      <c r="E4575" s="26">
        <v>106.36</v>
      </c>
      <c r="G4575" s="37"/>
      <c r="H4575" s="37"/>
      <c r="I4575" s="37"/>
      <c r="J4575" s="71">
        <f t="shared" si="1381"/>
        <v>0</v>
      </c>
      <c r="K4575" s="107">
        <f t="shared" si="1380"/>
        <v>0</v>
      </c>
    </row>
    <row r="4576" spans="1:11" s="69" customFormat="1" ht="12" customHeight="1">
      <c r="A4576" s="24" t="s">
        <v>280</v>
      </c>
      <c r="B4576" s="70" t="s">
        <v>9701</v>
      </c>
      <c r="C4576" s="26">
        <v>41.79</v>
      </c>
      <c r="D4576" s="26">
        <v>65</v>
      </c>
      <c r="E4576" s="26">
        <v>106.36</v>
      </c>
      <c r="G4576" s="37"/>
      <c r="H4576" s="37"/>
      <c r="I4576" s="37"/>
      <c r="J4576" s="71">
        <f t="shared" si="1381"/>
        <v>0</v>
      </c>
      <c r="K4576" s="107">
        <f t="shared" si="1380"/>
        <v>0</v>
      </c>
    </row>
    <row r="4577" spans="1:11" s="69" customFormat="1" ht="12" customHeight="1">
      <c r="A4577" s="24" t="s">
        <v>5246</v>
      </c>
      <c r="B4577" s="70" t="s">
        <v>159</v>
      </c>
      <c r="C4577" s="26">
        <v>41.79</v>
      </c>
      <c r="D4577" s="26">
        <v>65</v>
      </c>
      <c r="E4577" s="26">
        <v>106.36</v>
      </c>
      <c r="G4577" s="39"/>
      <c r="H4577" s="39"/>
      <c r="I4577" s="39"/>
      <c r="J4577" s="71">
        <f t="shared" si="1381"/>
        <v>0</v>
      </c>
      <c r="K4577" s="107">
        <f t="shared" si="1380"/>
        <v>0</v>
      </c>
    </row>
    <row r="4578" spans="1:11" s="69" customFormat="1" ht="12" customHeight="1">
      <c r="A4578" s="51"/>
      <c r="B4578" s="74"/>
      <c r="C4578" s="47" t="s">
        <v>9472</v>
      </c>
      <c r="D4578" s="20" t="s">
        <v>9468</v>
      </c>
      <c r="E4578" s="21" t="s">
        <v>9469</v>
      </c>
      <c r="F4578" s="67"/>
      <c r="G4578" s="42" t="s">
        <v>9472</v>
      </c>
      <c r="H4578" s="42" t="s">
        <v>9468</v>
      </c>
      <c r="I4578" s="42" t="s">
        <v>9469</v>
      </c>
      <c r="J4578" s="73"/>
    </row>
    <row r="4579" spans="1:11" s="69" customFormat="1" ht="12" customHeight="1">
      <c r="A4579" s="24" t="s">
        <v>8377</v>
      </c>
      <c r="B4579" s="70" t="s">
        <v>8373</v>
      </c>
      <c r="C4579" s="26">
        <v>62.57</v>
      </c>
      <c r="D4579" s="26">
        <v>97.33</v>
      </c>
      <c r="E4579" s="26">
        <v>159.27000000000001</v>
      </c>
      <c r="G4579" s="37"/>
      <c r="H4579" s="37"/>
      <c r="I4579" s="37"/>
      <c r="J4579" s="71">
        <f t="shared" ref="J4579:J4582" si="1382">(C4579*G4579)+(D4579*H4579)+(E4579*I4579)</f>
        <v>0</v>
      </c>
      <c r="K4579" s="107">
        <f t="shared" ref="K4579:K4583" si="1383">SUBTOTAL(9,G4579:I4579)</f>
        <v>0</v>
      </c>
    </row>
    <row r="4580" spans="1:11" s="69" customFormat="1" ht="12" customHeight="1">
      <c r="A4580" s="24" t="s">
        <v>8378</v>
      </c>
      <c r="B4580" s="70" t="s">
        <v>8374</v>
      </c>
      <c r="C4580" s="26">
        <v>62.57</v>
      </c>
      <c r="D4580" s="26">
        <v>97.33</v>
      </c>
      <c r="E4580" s="26">
        <v>159.27000000000001</v>
      </c>
      <c r="G4580" s="37"/>
      <c r="H4580" s="37"/>
      <c r="I4580" s="37"/>
      <c r="J4580" s="71">
        <f t="shared" si="1382"/>
        <v>0</v>
      </c>
      <c r="K4580" s="107">
        <f t="shared" si="1383"/>
        <v>0</v>
      </c>
    </row>
    <row r="4581" spans="1:11" s="69" customFormat="1" ht="12" customHeight="1">
      <c r="A4581" s="24" t="s">
        <v>8379</v>
      </c>
      <c r="B4581" s="70" t="s">
        <v>8375</v>
      </c>
      <c r="C4581" s="26">
        <v>62.57</v>
      </c>
      <c r="D4581" s="26">
        <v>97.33</v>
      </c>
      <c r="E4581" s="26">
        <v>159.27000000000001</v>
      </c>
      <c r="G4581" s="37"/>
      <c r="H4581" s="37"/>
      <c r="I4581" s="37"/>
      <c r="J4581" s="71">
        <f t="shared" si="1382"/>
        <v>0</v>
      </c>
      <c r="K4581" s="107">
        <f t="shared" si="1383"/>
        <v>0</v>
      </c>
    </row>
    <row r="4582" spans="1:11" s="69" customFormat="1" ht="12" customHeight="1">
      <c r="A4582" s="24" t="s">
        <v>8380</v>
      </c>
      <c r="B4582" s="70" t="s">
        <v>8376</v>
      </c>
      <c r="C4582" s="26">
        <v>62.57</v>
      </c>
      <c r="D4582" s="26">
        <v>97.33</v>
      </c>
      <c r="E4582" s="26">
        <v>159.27000000000001</v>
      </c>
      <c r="G4582" s="37"/>
      <c r="H4582" s="37"/>
      <c r="I4582" s="37"/>
      <c r="J4582" s="71">
        <f t="shared" si="1382"/>
        <v>0</v>
      </c>
      <c r="K4582" s="107">
        <f t="shared" si="1383"/>
        <v>0</v>
      </c>
    </row>
    <row r="4583" spans="1:11" s="69" customFormat="1" ht="12" customHeight="1">
      <c r="A4583" s="24" t="s">
        <v>8381</v>
      </c>
      <c r="B4583" s="70" t="s">
        <v>7677</v>
      </c>
      <c r="C4583" s="26">
        <v>62.57</v>
      </c>
      <c r="D4583" s="26">
        <v>97.33</v>
      </c>
      <c r="E4583" s="26">
        <v>159.27000000000001</v>
      </c>
      <c r="G4583" s="39"/>
      <c r="H4583" s="39"/>
      <c r="I4583" s="39"/>
      <c r="J4583" s="71">
        <f t="shared" ref="J4583" si="1384">(C4583*G4583)+(D4583*H4583)+(E4583*I4583)</f>
        <v>0</v>
      </c>
      <c r="K4583" s="107">
        <f t="shared" si="1383"/>
        <v>0</v>
      </c>
    </row>
    <row r="4584" spans="1:11" s="69" customFormat="1" ht="12" customHeight="1">
      <c r="A4584" s="51"/>
      <c r="B4584" s="74"/>
      <c r="C4584" s="47" t="s">
        <v>9472</v>
      </c>
      <c r="D4584" s="20" t="s">
        <v>9468</v>
      </c>
      <c r="E4584" s="21" t="s">
        <v>9469</v>
      </c>
      <c r="F4584" s="67"/>
      <c r="G4584" s="42" t="s">
        <v>9472</v>
      </c>
      <c r="H4584" s="42" t="s">
        <v>9468</v>
      </c>
      <c r="I4584" s="42" t="s">
        <v>9469</v>
      </c>
      <c r="J4584" s="73"/>
    </row>
    <row r="4585" spans="1:11" s="69" customFormat="1" ht="12" customHeight="1">
      <c r="A4585" s="24" t="s">
        <v>1195</v>
      </c>
      <c r="B4585" s="70" t="s">
        <v>1194</v>
      </c>
      <c r="C4585" s="26">
        <v>62.57</v>
      </c>
      <c r="D4585" s="26">
        <v>97.33</v>
      </c>
      <c r="E4585" s="26">
        <v>159.27000000000001</v>
      </c>
      <c r="G4585" s="37"/>
      <c r="H4585" s="37"/>
      <c r="I4585" s="37"/>
      <c r="J4585" s="71">
        <f t="shared" ref="J4585:J4587" si="1385">(C4585*G4585)+(D4585*H4585)+(E4585*I4585)</f>
        <v>0</v>
      </c>
      <c r="K4585" s="107">
        <f t="shared" ref="K4585:K4588" si="1386">SUBTOTAL(9,G4585:I4585)</f>
        <v>0</v>
      </c>
    </row>
    <row r="4586" spans="1:11" s="69" customFormat="1" ht="12" customHeight="1">
      <c r="A4586" s="24" t="s">
        <v>7977</v>
      </c>
      <c r="B4586" s="70" t="s">
        <v>7976</v>
      </c>
      <c r="C4586" s="26">
        <v>62.57</v>
      </c>
      <c r="D4586" s="26">
        <v>97.33</v>
      </c>
      <c r="E4586" s="26">
        <v>159.27000000000001</v>
      </c>
      <c r="G4586" s="37"/>
      <c r="H4586" s="37"/>
      <c r="I4586" s="37"/>
      <c r="J4586" s="71">
        <f t="shared" si="1385"/>
        <v>0</v>
      </c>
      <c r="K4586" s="107">
        <f t="shared" si="1386"/>
        <v>0</v>
      </c>
    </row>
    <row r="4587" spans="1:11" s="69" customFormat="1" ht="12" customHeight="1">
      <c r="A4587" s="24" t="s">
        <v>7979</v>
      </c>
      <c r="B4587" s="70" t="s">
        <v>7978</v>
      </c>
      <c r="C4587" s="26">
        <v>62.57</v>
      </c>
      <c r="D4587" s="26">
        <v>97.33</v>
      </c>
      <c r="E4587" s="26">
        <v>159.27000000000001</v>
      </c>
      <c r="G4587" s="37"/>
      <c r="H4587" s="37"/>
      <c r="I4587" s="37"/>
      <c r="J4587" s="71">
        <f t="shared" si="1385"/>
        <v>0</v>
      </c>
      <c r="K4587" s="107">
        <f t="shared" si="1386"/>
        <v>0</v>
      </c>
    </row>
    <row r="4588" spans="1:11" s="69" customFormat="1" ht="12" customHeight="1">
      <c r="A4588" s="24" t="s">
        <v>6318</v>
      </c>
      <c r="B4588" s="70" t="s">
        <v>6317</v>
      </c>
      <c r="C4588" s="26">
        <v>62.57</v>
      </c>
      <c r="D4588" s="26">
        <v>97.33</v>
      </c>
      <c r="E4588" s="26">
        <v>159.27000000000001</v>
      </c>
      <c r="G4588" s="39"/>
      <c r="H4588" s="39"/>
      <c r="I4588" s="39"/>
      <c r="J4588" s="71">
        <f t="shared" ref="J4588" si="1387">(C4588*G4588)+(D4588*H4588)+(E4588*I4588)</f>
        <v>0</v>
      </c>
      <c r="K4588" s="107">
        <f t="shared" si="1386"/>
        <v>0</v>
      </c>
    </row>
    <row r="4589" spans="1:11" s="69" customFormat="1" ht="12" customHeight="1">
      <c r="A4589" s="53"/>
      <c r="B4589" s="84"/>
      <c r="C4589" s="47" t="s">
        <v>9466</v>
      </c>
      <c r="D4589" s="20" t="s">
        <v>5567</v>
      </c>
      <c r="E4589" s="21" t="s">
        <v>9467</v>
      </c>
      <c r="F4589" s="67"/>
      <c r="G4589" s="42" t="s">
        <v>9466</v>
      </c>
      <c r="H4589" s="42" t="s">
        <v>5567</v>
      </c>
      <c r="I4589" s="42" t="s">
        <v>9467</v>
      </c>
      <c r="J4589" s="73"/>
    </row>
    <row r="4590" spans="1:11" s="69" customFormat="1" ht="12" customHeight="1">
      <c r="A4590" s="24" t="s">
        <v>6646</v>
      </c>
      <c r="B4590" s="70" t="s">
        <v>6645</v>
      </c>
      <c r="C4590" s="26">
        <v>4.8600000000000003</v>
      </c>
      <c r="D4590" s="26">
        <v>7.56</v>
      </c>
      <c r="E4590" s="26">
        <v>18.55</v>
      </c>
      <c r="G4590" s="39"/>
      <c r="H4590" s="39"/>
      <c r="I4590" s="39"/>
      <c r="J4590" s="71">
        <f t="shared" ref="J4590" si="1388">(C4590*G4590)+(D4590*H4590)+(E4590*I4590)</f>
        <v>0</v>
      </c>
      <c r="K4590" s="107">
        <f>SUBTOTAL(9,G4590:I4590)</f>
        <v>0</v>
      </c>
    </row>
    <row r="4591" spans="1:11" s="69" customFormat="1" ht="12" customHeight="1">
      <c r="A4591" s="51"/>
      <c r="B4591" s="74"/>
      <c r="C4591" s="47" t="s">
        <v>3050</v>
      </c>
      <c r="D4591" s="20" t="s">
        <v>4933</v>
      </c>
      <c r="E4591" s="21" t="s">
        <v>9476</v>
      </c>
      <c r="F4591" s="67"/>
      <c r="G4591" s="42" t="s">
        <v>3050</v>
      </c>
      <c r="H4591" s="42" t="s">
        <v>4933</v>
      </c>
      <c r="I4591" s="42" t="s">
        <v>9476</v>
      </c>
      <c r="J4591" s="73"/>
    </row>
    <row r="4592" spans="1:11" s="69" customFormat="1" ht="12" customHeight="1">
      <c r="A4592" s="24" t="s">
        <v>5716</v>
      </c>
      <c r="B4592" s="70" t="s">
        <v>5715</v>
      </c>
      <c r="C4592" s="26">
        <v>5.71</v>
      </c>
      <c r="D4592" s="26">
        <v>8.89</v>
      </c>
      <c r="E4592" s="26">
        <v>18.18</v>
      </c>
      <c r="G4592" s="39"/>
      <c r="H4592" s="39"/>
      <c r="I4592" s="39"/>
      <c r="J4592" s="71">
        <f t="shared" ref="J4592" si="1389">(C4592*G4592)+(D4592*H4592)+(E4592*I4592)</f>
        <v>0</v>
      </c>
      <c r="K4592" s="107">
        <f>SUBTOTAL(9,G4592:I4592)</f>
        <v>0</v>
      </c>
    </row>
    <row r="4593" spans="1:11" s="69" customFormat="1" ht="12" customHeight="1">
      <c r="A4593" s="51"/>
      <c r="B4593" s="75"/>
      <c r="C4593" s="47" t="s">
        <v>9466</v>
      </c>
      <c r="D4593" s="20" t="s">
        <v>5567</v>
      </c>
      <c r="E4593" s="21" t="s">
        <v>9467</v>
      </c>
      <c r="F4593" s="67"/>
      <c r="G4593" s="42" t="s">
        <v>9466</v>
      </c>
      <c r="H4593" s="42" t="s">
        <v>5567</v>
      </c>
      <c r="I4593" s="42" t="s">
        <v>9467</v>
      </c>
      <c r="J4593" s="73"/>
    </row>
    <row r="4594" spans="1:11" s="69" customFormat="1" ht="12" customHeight="1">
      <c r="A4594" s="24" t="s">
        <v>2657</v>
      </c>
      <c r="B4594" s="70" t="s">
        <v>863</v>
      </c>
      <c r="C4594" s="26">
        <v>2.95</v>
      </c>
      <c r="D4594" s="26">
        <v>4.72</v>
      </c>
      <c r="E4594" s="26">
        <v>7.52</v>
      </c>
      <c r="G4594" s="39"/>
      <c r="H4594" s="39"/>
      <c r="I4594" s="39"/>
      <c r="J4594" s="71">
        <f t="shared" ref="J4594" si="1390">(C4594*G4594)+(D4594*H4594)+(E4594*I4594)</f>
        <v>0</v>
      </c>
      <c r="K4594" s="107">
        <f>SUBTOTAL(9,G4594:I4594)</f>
        <v>0</v>
      </c>
    </row>
    <row r="4595" spans="1:11" s="69" customFormat="1" ht="12" customHeight="1">
      <c r="A4595" s="51"/>
      <c r="B4595" s="72"/>
      <c r="C4595" s="47" t="s">
        <v>5567</v>
      </c>
      <c r="D4595" s="20" t="s">
        <v>9467</v>
      </c>
      <c r="E4595" s="21" t="s">
        <v>3050</v>
      </c>
      <c r="F4595" s="67"/>
      <c r="G4595" s="42" t="s">
        <v>5567</v>
      </c>
      <c r="H4595" s="42" t="s">
        <v>9467</v>
      </c>
      <c r="I4595" s="42" t="s">
        <v>3050</v>
      </c>
      <c r="J4595" s="73"/>
    </row>
    <row r="4596" spans="1:11" s="69" customFormat="1" ht="12" customHeight="1">
      <c r="A4596" s="24" t="s">
        <v>2659</v>
      </c>
      <c r="B4596" s="70" t="s">
        <v>2658</v>
      </c>
      <c r="C4596" s="26">
        <v>12</v>
      </c>
      <c r="D4596" s="26">
        <v>28</v>
      </c>
      <c r="E4596" s="26">
        <v>38.18</v>
      </c>
      <c r="G4596" s="37"/>
      <c r="H4596" s="37"/>
      <c r="I4596" s="37"/>
      <c r="J4596" s="71">
        <f t="shared" ref="J4596:J4597" si="1391">(C4596*G4596)+(D4596*H4596)+(E4596*I4596)</f>
        <v>0</v>
      </c>
      <c r="K4596" s="107">
        <f t="shared" ref="K4596:K4597" si="1392">SUBTOTAL(9,G4596:I4596)</f>
        <v>0</v>
      </c>
    </row>
    <row r="4597" spans="1:11" s="69" customFormat="1" ht="12" customHeight="1">
      <c r="A4597" s="24" t="s">
        <v>2661</v>
      </c>
      <c r="B4597" s="70" t="s">
        <v>2660</v>
      </c>
      <c r="C4597" s="26">
        <v>17.14</v>
      </c>
      <c r="D4597" s="26">
        <v>40</v>
      </c>
      <c r="E4597" s="26">
        <v>54.55</v>
      </c>
      <c r="G4597" s="39"/>
      <c r="H4597" s="39"/>
      <c r="I4597" s="39"/>
      <c r="J4597" s="71">
        <f t="shared" si="1391"/>
        <v>0</v>
      </c>
      <c r="K4597" s="107">
        <f t="shared" si="1392"/>
        <v>0</v>
      </c>
    </row>
    <row r="4598" spans="1:11" s="69" customFormat="1" ht="12" customHeight="1">
      <c r="A4598" s="51"/>
      <c r="B4598" s="72"/>
      <c r="C4598" s="47" t="s">
        <v>9466</v>
      </c>
      <c r="D4598" s="20" t="s">
        <v>5567</v>
      </c>
      <c r="E4598" s="21" t="s">
        <v>9467</v>
      </c>
      <c r="F4598" s="67"/>
      <c r="G4598" s="42" t="s">
        <v>9466</v>
      </c>
      <c r="H4598" s="42" t="s">
        <v>5567</v>
      </c>
      <c r="I4598" s="42" t="s">
        <v>9467</v>
      </c>
      <c r="J4598" s="73"/>
    </row>
    <row r="4599" spans="1:11" s="69" customFormat="1" ht="12" customHeight="1">
      <c r="A4599" s="24" t="s">
        <v>1937</v>
      </c>
      <c r="B4599" s="70" t="s">
        <v>1936</v>
      </c>
      <c r="C4599" s="26">
        <v>3.57</v>
      </c>
      <c r="D4599" s="26">
        <v>5.56</v>
      </c>
      <c r="E4599" s="26">
        <v>13.64</v>
      </c>
      <c r="G4599" s="39"/>
      <c r="H4599" s="39"/>
      <c r="I4599" s="39"/>
      <c r="J4599" s="71">
        <f t="shared" ref="J4599" si="1393">(C4599*G4599)+(D4599*H4599)+(E4599*I4599)</f>
        <v>0</v>
      </c>
      <c r="K4599" s="107">
        <f>SUBTOTAL(9,G4599:I4599)</f>
        <v>0</v>
      </c>
    </row>
    <row r="4600" spans="1:11" s="69" customFormat="1" ht="12" customHeight="1">
      <c r="A4600" s="51"/>
      <c r="B4600" s="72"/>
      <c r="C4600" s="47" t="s">
        <v>9465</v>
      </c>
      <c r="D4600" s="20" t="s">
        <v>5564</v>
      </c>
      <c r="E4600" s="21" t="s">
        <v>9480</v>
      </c>
      <c r="F4600" s="67"/>
      <c r="G4600" s="42" t="s">
        <v>9465</v>
      </c>
      <c r="H4600" s="42" t="s">
        <v>5564</v>
      </c>
      <c r="I4600" s="42" t="s">
        <v>9480</v>
      </c>
      <c r="J4600" s="73"/>
    </row>
    <row r="4601" spans="1:11" s="69" customFormat="1" ht="12" customHeight="1">
      <c r="A4601" s="24" t="s">
        <v>4708</v>
      </c>
      <c r="B4601" s="70" t="s">
        <v>4707</v>
      </c>
      <c r="C4601" s="26">
        <v>13.29</v>
      </c>
      <c r="D4601" s="26">
        <v>20.67</v>
      </c>
      <c r="E4601" s="26">
        <v>50.73</v>
      </c>
      <c r="G4601" s="37"/>
      <c r="H4601" s="37"/>
      <c r="I4601" s="37"/>
      <c r="J4601" s="71">
        <f t="shared" ref="J4601:J4608" si="1394">(C4601*G4601)+(D4601*H4601)+(E4601*I4601)</f>
        <v>0</v>
      </c>
      <c r="K4601" s="107">
        <f t="shared" ref="K4601:K4608" si="1395">SUBTOTAL(9,G4601:I4601)</f>
        <v>0</v>
      </c>
    </row>
    <row r="4602" spans="1:11" s="69" customFormat="1" ht="12" customHeight="1">
      <c r="A4602" s="24" t="s">
        <v>4188</v>
      </c>
      <c r="B4602" s="70" t="s">
        <v>4187</v>
      </c>
      <c r="C4602" s="26">
        <v>13.29</v>
      </c>
      <c r="D4602" s="26">
        <v>20.67</v>
      </c>
      <c r="E4602" s="26">
        <v>50.73</v>
      </c>
      <c r="G4602" s="37"/>
      <c r="H4602" s="37"/>
      <c r="I4602" s="37"/>
      <c r="J4602" s="71">
        <f t="shared" si="1394"/>
        <v>0</v>
      </c>
      <c r="K4602" s="107">
        <f t="shared" si="1395"/>
        <v>0</v>
      </c>
    </row>
    <row r="4603" spans="1:11" s="69" customFormat="1" ht="12" customHeight="1">
      <c r="A4603" s="24" t="s">
        <v>6462</v>
      </c>
      <c r="B4603" s="70" t="s">
        <v>6461</v>
      </c>
      <c r="C4603" s="26">
        <v>13.29</v>
      </c>
      <c r="D4603" s="26">
        <v>20.67</v>
      </c>
      <c r="E4603" s="26">
        <v>50.73</v>
      </c>
      <c r="G4603" s="37"/>
      <c r="H4603" s="37"/>
      <c r="I4603" s="37"/>
      <c r="J4603" s="71">
        <f t="shared" si="1394"/>
        <v>0</v>
      </c>
      <c r="K4603" s="107">
        <f t="shared" si="1395"/>
        <v>0</v>
      </c>
    </row>
    <row r="4604" spans="1:11" s="69" customFormat="1" ht="12" customHeight="1">
      <c r="A4604" s="24" t="s">
        <v>4190</v>
      </c>
      <c r="B4604" s="70" t="s">
        <v>4189</v>
      </c>
      <c r="C4604" s="26">
        <v>13.29</v>
      </c>
      <c r="D4604" s="26">
        <v>20.67</v>
      </c>
      <c r="E4604" s="26">
        <v>50.73</v>
      </c>
      <c r="G4604" s="37"/>
      <c r="H4604" s="37"/>
      <c r="I4604" s="37"/>
      <c r="J4604" s="71">
        <f t="shared" si="1394"/>
        <v>0</v>
      </c>
      <c r="K4604" s="107">
        <f t="shared" si="1395"/>
        <v>0</v>
      </c>
    </row>
    <row r="4605" spans="1:11" s="69" customFormat="1" ht="12" customHeight="1">
      <c r="A4605" s="24" t="s">
        <v>2832</v>
      </c>
      <c r="B4605" s="70" t="s">
        <v>2831</v>
      </c>
      <c r="C4605" s="26">
        <v>13.29</v>
      </c>
      <c r="D4605" s="26">
        <v>20.67</v>
      </c>
      <c r="E4605" s="26">
        <v>50.73</v>
      </c>
      <c r="G4605" s="37"/>
      <c r="H4605" s="37"/>
      <c r="I4605" s="37"/>
      <c r="J4605" s="71">
        <f t="shared" si="1394"/>
        <v>0</v>
      </c>
      <c r="K4605" s="107">
        <f t="shared" si="1395"/>
        <v>0</v>
      </c>
    </row>
    <row r="4606" spans="1:11" s="69" customFormat="1" ht="12" customHeight="1">
      <c r="A4606" s="24" t="s">
        <v>2431</v>
      </c>
      <c r="B4606" s="70" t="s">
        <v>2430</v>
      </c>
      <c r="C4606" s="26">
        <v>13.29</v>
      </c>
      <c r="D4606" s="26">
        <v>20.67</v>
      </c>
      <c r="E4606" s="26">
        <v>50.73</v>
      </c>
      <c r="G4606" s="37"/>
      <c r="H4606" s="37"/>
      <c r="I4606" s="37"/>
      <c r="J4606" s="71">
        <f t="shared" si="1394"/>
        <v>0</v>
      </c>
      <c r="K4606" s="107">
        <f t="shared" si="1395"/>
        <v>0</v>
      </c>
    </row>
    <row r="4607" spans="1:11" s="69" customFormat="1" ht="12" customHeight="1">
      <c r="A4607" s="24" t="s">
        <v>2834</v>
      </c>
      <c r="B4607" s="70" t="s">
        <v>2833</v>
      </c>
      <c r="C4607" s="26">
        <v>13.29</v>
      </c>
      <c r="D4607" s="26">
        <v>20.67</v>
      </c>
      <c r="E4607" s="26">
        <v>50.73</v>
      </c>
      <c r="G4607" s="37"/>
      <c r="H4607" s="37"/>
      <c r="I4607" s="37"/>
      <c r="J4607" s="71">
        <f t="shared" si="1394"/>
        <v>0</v>
      </c>
      <c r="K4607" s="107">
        <f t="shared" si="1395"/>
        <v>0</v>
      </c>
    </row>
    <row r="4608" spans="1:11" s="69" customFormat="1" ht="12" customHeight="1">
      <c r="A4608" s="24" t="s">
        <v>6460</v>
      </c>
      <c r="B4608" s="70" t="s">
        <v>6459</v>
      </c>
      <c r="C4608" s="26">
        <v>13.29</v>
      </c>
      <c r="D4608" s="26">
        <v>20.67</v>
      </c>
      <c r="E4608" s="26">
        <v>50.73</v>
      </c>
      <c r="G4608" s="39"/>
      <c r="H4608" s="39"/>
      <c r="I4608" s="39"/>
      <c r="J4608" s="71">
        <f t="shared" si="1394"/>
        <v>0</v>
      </c>
      <c r="K4608" s="107">
        <f t="shared" si="1395"/>
        <v>0</v>
      </c>
    </row>
    <row r="4609" spans="1:11" s="69" customFormat="1" ht="12" customHeight="1">
      <c r="A4609" s="51"/>
      <c r="B4609" s="72"/>
      <c r="C4609" s="47" t="s">
        <v>9466</v>
      </c>
      <c r="D4609" s="20" t="s">
        <v>5567</v>
      </c>
      <c r="E4609" s="21" t="s">
        <v>9467</v>
      </c>
      <c r="F4609" s="67"/>
      <c r="G4609" s="42" t="s">
        <v>9466</v>
      </c>
      <c r="H4609" s="42" t="s">
        <v>5567</v>
      </c>
      <c r="I4609" s="42" t="s">
        <v>9467</v>
      </c>
      <c r="J4609" s="73"/>
    </row>
    <row r="4610" spans="1:11" s="69" customFormat="1" ht="12" customHeight="1">
      <c r="A4610" s="24" t="s">
        <v>5646</v>
      </c>
      <c r="B4610" s="70" t="s">
        <v>1234</v>
      </c>
      <c r="C4610" s="26">
        <v>2.95</v>
      </c>
      <c r="D4610" s="26">
        <v>4.72</v>
      </c>
      <c r="E4610" s="26">
        <v>7.52</v>
      </c>
      <c r="G4610" s="39"/>
      <c r="H4610" s="39"/>
      <c r="I4610" s="39"/>
      <c r="J4610" s="71">
        <f t="shared" ref="J4610" si="1396">(C4610*G4610)+(D4610*H4610)+(E4610*I4610)</f>
        <v>0</v>
      </c>
      <c r="K4610" s="107">
        <f>SUBTOTAL(9,G4610:I4610)</f>
        <v>0</v>
      </c>
    </row>
    <row r="4611" spans="1:11" s="69" customFormat="1" ht="12" customHeight="1">
      <c r="A4611" s="51"/>
      <c r="B4611" s="72"/>
      <c r="C4611" s="47" t="s">
        <v>9466</v>
      </c>
      <c r="D4611" s="20" t="s">
        <v>5567</v>
      </c>
      <c r="E4611" s="21" t="s">
        <v>9467</v>
      </c>
      <c r="F4611" s="67"/>
      <c r="G4611" s="42" t="s">
        <v>9466</v>
      </c>
      <c r="H4611" s="42" t="s">
        <v>5567</v>
      </c>
      <c r="I4611" s="42" t="s">
        <v>9467</v>
      </c>
      <c r="J4611" s="73"/>
    </row>
    <row r="4612" spans="1:11" s="69" customFormat="1" ht="12" customHeight="1">
      <c r="A4612" s="24" t="s">
        <v>4365</v>
      </c>
      <c r="B4612" s="70" t="s">
        <v>4364</v>
      </c>
      <c r="C4612" s="26">
        <v>8.86</v>
      </c>
      <c r="D4612" s="26">
        <v>13.78</v>
      </c>
      <c r="E4612" s="26">
        <v>33.82</v>
      </c>
      <c r="G4612" s="39"/>
      <c r="H4612" s="39"/>
      <c r="I4612" s="39"/>
      <c r="J4612" s="71">
        <f t="shared" ref="J4612" si="1397">(C4612*G4612)+(D4612*H4612)+(E4612*I4612)</f>
        <v>0</v>
      </c>
      <c r="K4612" s="107">
        <f>SUBTOTAL(9,G4612:I4612)</f>
        <v>0</v>
      </c>
    </row>
    <row r="4613" spans="1:11" s="69" customFormat="1" ht="12" customHeight="1">
      <c r="A4613" s="51"/>
      <c r="B4613" s="72"/>
      <c r="C4613" s="47" t="s">
        <v>9466</v>
      </c>
      <c r="D4613" s="20" t="s">
        <v>5567</v>
      </c>
      <c r="E4613" s="21" t="s">
        <v>9467</v>
      </c>
      <c r="F4613" s="67"/>
      <c r="G4613" s="42" t="s">
        <v>9466</v>
      </c>
      <c r="H4613" s="42" t="s">
        <v>5567</v>
      </c>
      <c r="I4613" s="42" t="s">
        <v>9467</v>
      </c>
      <c r="J4613" s="73"/>
    </row>
    <row r="4614" spans="1:11" s="69" customFormat="1" ht="12" customHeight="1">
      <c r="A4614" s="24" t="s">
        <v>8791</v>
      </c>
      <c r="B4614" s="70" t="s">
        <v>8790</v>
      </c>
      <c r="C4614" s="26">
        <v>2.95</v>
      </c>
      <c r="D4614" s="26">
        <v>5.31</v>
      </c>
      <c r="E4614" s="26">
        <v>14.34</v>
      </c>
      <c r="G4614" s="39"/>
      <c r="H4614" s="39"/>
      <c r="I4614" s="39"/>
      <c r="J4614" s="71">
        <f t="shared" ref="J4614" si="1398">(C4614*G4614)+(D4614*H4614)+(E4614*I4614)</f>
        <v>0</v>
      </c>
      <c r="K4614" s="107">
        <f>SUBTOTAL(9,G4614:I4614)</f>
        <v>0</v>
      </c>
    </row>
    <row r="4615" spans="1:11" s="69" customFormat="1" ht="12" customHeight="1">
      <c r="A4615" s="51"/>
      <c r="B4615" s="74"/>
      <c r="C4615" s="47" t="s">
        <v>9464</v>
      </c>
      <c r="D4615" s="20" t="s">
        <v>9465</v>
      </c>
      <c r="E4615" s="21" t="s">
        <v>5564</v>
      </c>
      <c r="F4615" s="67"/>
      <c r="G4615" s="42" t="s">
        <v>9464</v>
      </c>
      <c r="H4615" s="42" t="s">
        <v>9465</v>
      </c>
      <c r="I4615" s="42" t="s">
        <v>5564</v>
      </c>
      <c r="J4615" s="73"/>
    </row>
    <row r="4616" spans="1:11" s="69" customFormat="1" ht="12" customHeight="1">
      <c r="A4616" s="24" t="s">
        <v>8135</v>
      </c>
      <c r="B4616" s="70" t="s">
        <v>8134</v>
      </c>
      <c r="C4616" s="26">
        <v>15.19</v>
      </c>
      <c r="D4616" s="26">
        <v>23.63</v>
      </c>
      <c r="E4616" s="26">
        <v>38.67</v>
      </c>
      <c r="G4616" s="39"/>
      <c r="H4616" s="39"/>
      <c r="I4616" s="39"/>
      <c r="J4616" s="71">
        <f t="shared" ref="J4616" si="1399">(C4616*G4616)+(D4616*H4616)+(E4616*I4616)</f>
        <v>0</v>
      </c>
      <c r="K4616" s="107">
        <f>SUBTOTAL(9,G4616:I4616)</f>
        <v>0</v>
      </c>
    </row>
    <row r="4617" spans="1:11" s="69" customFormat="1" ht="12" customHeight="1">
      <c r="A4617" s="51"/>
      <c r="B4617" s="72"/>
      <c r="C4617" s="47" t="s">
        <v>9464</v>
      </c>
      <c r="D4617" s="20" t="s">
        <v>9465</v>
      </c>
      <c r="E4617" s="21" t="s">
        <v>5564</v>
      </c>
      <c r="F4617" s="67"/>
      <c r="G4617" s="42" t="s">
        <v>9464</v>
      </c>
      <c r="H4617" s="42" t="s">
        <v>9465</v>
      </c>
      <c r="I4617" s="42" t="s">
        <v>5564</v>
      </c>
      <c r="J4617" s="73"/>
    </row>
    <row r="4618" spans="1:11" s="69" customFormat="1" ht="12" customHeight="1">
      <c r="A4618" s="24" t="s">
        <v>352</v>
      </c>
      <c r="B4618" s="70" t="s">
        <v>351</v>
      </c>
      <c r="C4618" s="26">
        <v>12.7</v>
      </c>
      <c r="D4618" s="26">
        <v>19.760000000000002</v>
      </c>
      <c r="E4618" s="26">
        <v>32.33</v>
      </c>
      <c r="G4618" s="39"/>
      <c r="H4618" s="39"/>
      <c r="I4618" s="39"/>
      <c r="J4618" s="71">
        <f t="shared" ref="J4618" si="1400">(C4618*G4618)+(D4618*H4618)+(E4618*I4618)</f>
        <v>0</v>
      </c>
      <c r="K4618" s="107">
        <f>SUBTOTAL(9,G4618:I4618)</f>
        <v>0</v>
      </c>
    </row>
    <row r="4619" spans="1:11" s="69" customFormat="1" ht="12" customHeight="1">
      <c r="A4619" s="51"/>
      <c r="B4619" s="72"/>
      <c r="C4619" s="47" t="s">
        <v>9466</v>
      </c>
      <c r="D4619" s="20" t="s">
        <v>5567</v>
      </c>
      <c r="E4619" s="21" t="s">
        <v>9467</v>
      </c>
      <c r="F4619" s="67"/>
      <c r="G4619" s="42" t="s">
        <v>9466</v>
      </c>
      <c r="H4619" s="42" t="s">
        <v>5567</v>
      </c>
      <c r="I4619" s="42" t="s">
        <v>9467</v>
      </c>
      <c r="J4619" s="73"/>
    </row>
    <row r="4620" spans="1:11" s="69" customFormat="1" ht="12" customHeight="1">
      <c r="A4620" s="24" t="s">
        <v>6561</v>
      </c>
      <c r="B4620" s="70" t="s">
        <v>5274</v>
      </c>
      <c r="C4620" s="26">
        <v>6</v>
      </c>
      <c r="D4620" s="26">
        <v>9.33</v>
      </c>
      <c r="E4620" s="26">
        <v>22.91</v>
      </c>
      <c r="G4620" s="37"/>
      <c r="H4620" s="37"/>
      <c r="I4620" s="37"/>
      <c r="J4620" s="71">
        <f t="shared" ref="J4620:J4621" si="1401">(C4620*G4620)+(D4620*H4620)+(E4620*I4620)</f>
        <v>0</v>
      </c>
      <c r="K4620" s="107">
        <f t="shared" ref="K4620:K4621" si="1402">SUBTOTAL(9,G4620:I4620)</f>
        <v>0</v>
      </c>
    </row>
    <row r="4621" spans="1:11" s="69" customFormat="1" ht="12" customHeight="1">
      <c r="A4621" s="24" t="s">
        <v>3829</v>
      </c>
      <c r="B4621" s="70" t="s">
        <v>3828</v>
      </c>
      <c r="C4621" s="26">
        <v>6</v>
      </c>
      <c r="D4621" s="26">
        <v>9.33</v>
      </c>
      <c r="E4621" s="26">
        <v>22.91</v>
      </c>
      <c r="G4621" s="39"/>
      <c r="H4621" s="39"/>
      <c r="I4621" s="39"/>
      <c r="J4621" s="71">
        <f t="shared" si="1401"/>
        <v>0</v>
      </c>
      <c r="K4621" s="107">
        <f t="shared" si="1402"/>
        <v>0</v>
      </c>
    </row>
    <row r="4622" spans="1:11" s="69" customFormat="1" ht="12" customHeight="1">
      <c r="A4622" s="51"/>
      <c r="B4622" s="72"/>
      <c r="C4622" s="47" t="s">
        <v>9466</v>
      </c>
      <c r="D4622" s="20" t="s">
        <v>5567</v>
      </c>
      <c r="E4622" s="21" t="s">
        <v>9467</v>
      </c>
      <c r="F4622" s="67"/>
      <c r="G4622" s="42" t="s">
        <v>9466</v>
      </c>
      <c r="H4622" s="42" t="s">
        <v>5567</v>
      </c>
      <c r="I4622" s="42" t="s">
        <v>9467</v>
      </c>
      <c r="J4622" s="73"/>
    </row>
    <row r="4623" spans="1:11" s="69" customFormat="1" ht="12" customHeight="1">
      <c r="A4623" s="24" t="s">
        <v>5648</v>
      </c>
      <c r="B4623" s="70" t="s">
        <v>5647</v>
      </c>
      <c r="C4623" s="26">
        <v>2.95</v>
      </c>
      <c r="D4623" s="26">
        <v>5.31</v>
      </c>
      <c r="E4623" s="26">
        <v>14.34</v>
      </c>
      <c r="G4623" s="39"/>
      <c r="H4623" s="39"/>
      <c r="I4623" s="39"/>
      <c r="J4623" s="71">
        <f t="shared" ref="J4623" si="1403">(C4623*G4623)+(D4623*H4623)+(E4623*I4623)</f>
        <v>0</v>
      </c>
      <c r="K4623" s="107">
        <f>SUBTOTAL(9,G4623:I4623)</f>
        <v>0</v>
      </c>
    </row>
    <row r="4624" spans="1:11" s="69" customFormat="1" ht="12" customHeight="1">
      <c r="A4624" s="51"/>
      <c r="B4624" s="72"/>
      <c r="C4624" s="47" t="s">
        <v>5567</v>
      </c>
      <c r="D4624" s="20" t="s">
        <v>9467</v>
      </c>
      <c r="E4624" s="21" t="s">
        <v>3050</v>
      </c>
      <c r="F4624" s="67"/>
      <c r="G4624" s="42" t="s">
        <v>5567</v>
      </c>
      <c r="H4624" s="42" t="s">
        <v>9467</v>
      </c>
      <c r="I4624" s="42" t="s">
        <v>3050</v>
      </c>
      <c r="J4624" s="73"/>
    </row>
    <row r="4625" spans="1:11" s="69" customFormat="1" ht="12" customHeight="1">
      <c r="A4625" s="24" t="s">
        <v>1341</v>
      </c>
      <c r="B4625" s="70" t="s">
        <v>1340</v>
      </c>
      <c r="C4625" s="26">
        <v>5.71</v>
      </c>
      <c r="D4625" s="26">
        <v>13.33</v>
      </c>
      <c r="E4625" s="26">
        <v>18.18</v>
      </c>
      <c r="G4625" s="39"/>
      <c r="H4625" s="39"/>
      <c r="I4625" s="39"/>
      <c r="J4625" s="71">
        <f t="shared" ref="J4625" si="1404">(C4625*G4625)+(D4625*H4625)+(E4625*I4625)</f>
        <v>0</v>
      </c>
      <c r="K4625" s="107">
        <f>SUBTOTAL(9,G4625:I4625)</f>
        <v>0</v>
      </c>
    </row>
    <row r="4626" spans="1:11" s="69" customFormat="1" ht="12" customHeight="1">
      <c r="A4626" s="51"/>
      <c r="B4626" s="72"/>
      <c r="C4626" s="47" t="s">
        <v>9465</v>
      </c>
      <c r="D4626" s="20" t="s">
        <v>5564</v>
      </c>
      <c r="E4626" s="21" t="s">
        <v>9480</v>
      </c>
      <c r="F4626" s="67"/>
      <c r="G4626" s="42" t="s">
        <v>9465</v>
      </c>
      <c r="H4626" s="42" t="s">
        <v>5564</v>
      </c>
      <c r="I4626" s="42" t="s">
        <v>9480</v>
      </c>
      <c r="J4626" s="73"/>
    </row>
    <row r="4627" spans="1:11" s="69" customFormat="1" ht="12" customHeight="1">
      <c r="A4627" s="24" t="s">
        <v>212</v>
      </c>
      <c r="B4627" s="70" t="s">
        <v>1929</v>
      </c>
      <c r="C4627" s="26">
        <v>33.46</v>
      </c>
      <c r="D4627" s="26">
        <v>52.04</v>
      </c>
      <c r="E4627" s="26">
        <v>127.75</v>
      </c>
      <c r="G4627" s="37"/>
      <c r="H4627" s="37"/>
      <c r="I4627" s="37"/>
      <c r="J4627" s="71">
        <f t="shared" ref="J4627:J4633" si="1405">(C4627*G4627)+(D4627*H4627)+(E4627*I4627)</f>
        <v>0</v>
      </c>
      <c r="K4627" s="107">
        <f t="shared" ref="K4627:K4633" si="1406">SUBTOTAL(9,G4627:I4627)</f>
        <v>0</v>
      </c>
    </row>
    <row r="4628" spans="1:11" s="69" customFormat="1" ht="12" customHeight="1">
      <c r="A4628" s="24" t="s">
        <v>1926</v>
      </c>
      <c r="B4628" s="70" t="s">
        <v>1925</v>
      </c>
      <c r="C4628" s="26">
        <v>33.46</v>
      </c>
      <c r="D4628" s="26">
        <v>52.04</v>
      </c>
      <c r="E4628" s="26">
        <v>127.75</v>
      </c>
      <c r="G4628" s="37"/>
      <c r="H4628" s="37"/>
      <c r="I4628" s="37"/>
      <c r="J4628" s="71">
        <f t="shared" si="1405"/>
        <v>0</v>
      </c>
      <c r="K4628" s="107">
        <f t="shared" si="1406"/>
        <v>0</v>
      </c>
    </row>
    <row r="4629" spans="1:11" s="69" customFormat="1" ht="12" customHeight="1">
      <c r="A4629" s="24" t="s">
        <v>1928</v>
      </c>
      <c r="B4629" s="70" t="s">
        <v>1927</v>
      </c>
      <c r="C4629" s="26">
        <v>33.46</v>
      </c>
      <c r="D4629" s="26">
        <v>52.04</v>
      </c>
      <c r="E4629" s="26">
        <v>127.75</v>
      </c>
      <c r="G4629" s="37"/>
      <c r="H4629" s="37"/>
      <c r="I4629" s="37"/>
      <c r="J4629" s="71">
        <f t="shared" si="1405"/>
        <v>0</v>
      </c>
      <c r="K4629" s="107">
        <f t="shared" si="1406"/>
        <v>0</v>
      </c>
    </row>
    <row r="4630" spans="1:11" s="69" customFormat="1" ht="12" customHeight="1">
      <c r="A4630" s="24" t="s">
        <v>5559</v>
      </c>
      <c r="B4630" s="70" t="s">
        <v>5558</v>
      </c>
      <c r="C4630" s="26">
        <v>33.46</v>
      </c>
      <c r="D4630" s="26">
        <v>52.04</v>
      </c>
      <c r="E4630" s="26">
        <v>127.75</v>
      </c>
      <c r="G4630" s="37"/>
      <c r="H4630" s="37"/>
      <c r="I4630" s="37"/>
      <c r="J4630" s="71">
        <f t="shared" si="1405"/>
        <v>0</v>
      </c>
      <c r="K4630" s="107">
        <f t="shared" si="1406"/>
        <v>0</v>
      </c>
    </row>
    <row r="4631" spans="1:11" s="69" customFormat="1" ht="12" customHeight="1">
      <c r="A4631" s="24" t="s">
        <v>648</v>
      </c>
      <c r="B4631" s="70" t="s">
        <v>647</v>
      </c>
      <c r="C4631" s="26">
        <v>33.46</v>
      </c>
      <c r="D4631" s="26">
        <v>52.04</v>
      </c>
      <c r="E4631" s="26">
        <v>127.75</v>
      </c>
      <c r="G4631" s="37"/>
      <c r="H4631" s="37"/>
      <c r="I4631" s="37"/>
      <c r="J4631" s="71">
        <f t="shared" si="1405"/>
        <v>0</v>
      </c>
      <c r="K4631" s="107">
        <f t="shared" si="1406"/>
        <v>0</v>
      </c>
    </row>
    <row r="4632" spans="1:11" s="69" customFormat="1" ht="12" customHeight="1">
      <c r="A4632" s="24" t="s">
        <v>5555</v>
      </c>
      <c r="B4632" s="70" t="s">
        <v>649</v>
      </c>
      <c r="C4632" s="26">
        <v>33.46</v>
      </c>
      <c r="D4632" s="26">
        <v>52.04</v>
      </c>
      <c r="E4632" s="26">
        <v>127.75</v>
      </c>
      <c r="G4632" s="37"/>
      <c r="H4632" s="37"/>
      <c r="I4632" s="37"/>
      <c r="J4632" s="71">
        <f t="shared" si="1405"/>
        <v>0</v>
      </c>
      <c r="K4632" s="107">
        <f t="shared" si="1406"/>
        <v>0</v>
      </c>
    </row>
    <row r="4633" spans="1:11" s="69" customFormat="1" ht="12" customHeight="1">
      <c r="A4633" s="24" t="s">
        <v>5557</v>
      </c>
      <c r="B4633" s="70" t="s">
        <v>5556</v>
      </c>
      <c r="C4633" s="26">
        <v>33.46</v>
      </c>
      <c r="D4633" s="26">
        <v>52.04</v>
      </c>
      <c r="E4633" s="26">
        <v>127.75</v>
      </c>
      <c r="G4633" s="39"/>
      <c r="H4633" s="39"/>
      <c r="I4633" s="39"/>
      <c r="J4633" s="71">
        <f t="shared" si="1405"/>
        <v>0</v>
      </c>
      <c r="K4633" s="107">
        <f t="shared" si="1406"/>
        <v>0</v>
      </c>
    </row>
    <row r="4634" spans="1:11" s="69" customFormat="1" ht="12" customHeight="1">
      <c r="A4634" s="51"/>
      <c r="B4634" s="84"/>
      <c r="C4634" s="47" t="s">
        <v>9473</v>
      </c>
      <c r="D4634" s="20" t="s">
        <v>9464</v>
      </c>
      <c r="E4634" s="21" t="s">
        <v>9465</v>
      </c>
      <c r="F4634" s="67"/>
      <c r="G4634" s="42" t="s">
        <v>9473</v>
      </c>
      <c r="H4634" s="42" t="s">
        <v>9464</v>
      </c>
      <c r="I4634" s="42" t="s">
        <v>9465</v>
      </c>
      <c r="J4634" s="73"/>
    </row>
    <row r="4635" spans="1:11" s="69" customFormat="1" ht="12" customHeight="1">
      <c r="A4635" s="24" t="s">
        <v>217</v>
      </c>
      <c r="B4635" s="70" t="s">
        <v>4709</v>
      </c>
      <c r="C4635" s="26">
        <v>22.09</v>
      </c>
      <c r="D4635" s="26">
        <v>42.94</v>
      </c>
      <c r="E4635" s="26">
        <v>70.27</v>
      </c>
      <c r="G4635" s="39"/>
      <c r="H4635" s="39"/>
      <c r="I4635" s="39"/>
      <c r="J4635" s="71">
        <f t="shared" ref="J4635" si="1407">(C4635*G4635)+(D4635*H4635)+(E4635*I4635)</f>
        <v>0</v>
      </c>
      <c r="K4635" s="107">
        <f>SUBTOTAL(9,G4635:I4635)</f>
        <v>0</v>
      </c>
    </row>
    <row r="4636" spans="1:11" s="69" customFormat="1" ht="12" customHeight="1">
      <c r="A4636" s="51"/>
      <c r="B4636" s="72"/>
      <c r="C4636" s="47" t="s">
        <v>9471</v>
      </c>
      <c r="D4636" s="20" t="s">
        <v>9472</v>
      </c>
      <c r="E4636" s="21" t="s">
        <v>9468</v>
      </c>
      <c r="F4636" s="67"/>
      <c r="G4636" s="42" t="s">
        <v>9471</v>
      </c>
      <c r="H4636" s="42" t="s">
        <v>9472</v>
      </c>
      <c r="I4636" s="42" t="s">
        <v>9468</v>
      </c>
      <c r="J4636" s="73"/>
    </row>
    <row r="4637" spans="1:11" s="69" customFormat="1" ht="12" customHeight="1">
      <c r="A4637" s="24" t="s">
        <v>2743</v>
      </c>
      <c r="B4637" s="70" t="s">
        <v>3778</v>
      </c>
      <c r="C4637" s="26">
        <v>22.09</v>
      </c>
      <c r="D4637" s="26">
        <v>42.94</v>
      </c>
      <c r="E4637" s="26">
        <v>70.27</v>
      </c>
      <c r="G4637" s="39"/>
      <c r="H4637" s="39"/>
      <c r="I4637" s="39"/>
      <c r="J4637" s="71">
        <f t="shared" ref="J4637" si="1408">(C4637*G4637)+(D4637*H4637)+(E4637*I4637)</f>
        <v>0</v>
      </c>
      <c r="K4637" s="107">
        <f>SUBTOTAL(9,G4637:I4637)</f>
        <v>0</v>
      </c>
    </row>
    <row r="4638" spans="1:11" s="69" customFormat="1" ht="12" customHeight="1">
      <c r="A4638" s="51"/>
      <c r="B4638" s="72"/>
      <c r="C4638" s="47" t="s">
        <v>1303</v>
      </c>
      <c r="D4638" s="20" t="s">
        <v>9466</v>
      </c>
      <c r="E4638" s="21" t="s">
        <v>5567</v>
      </c>
      <c r="F4638" s="67"/>
      <c r="G4638" s="42" t="s">
        <v>1303</v>
      </c>
      <c r="H4638" s="42" t="s">
        <v>9466</v>
      </c>
      <c r="I4638" s="42" t="s">
        <v>5567</v>
      </c>
      <c r="J4638" s="73"/>
    </row>
    <row r="4639" spans="1:11" s="69" customFormat="1" ht="12" customHeight="1">
      <c r="A4639" s="24" t="s">
        <v>6903</v>
      </c>
      <c r="B4639" s="70" t="s">
        <v>6902</v>
      </c>
      <c r="C4639" s="26">
        <v>11.43</v>
      </c>
      <c r="D4639" s="26">
        <v>71.11</v>
      </c>
      <c r="E4639" s="26">
        <v>29.09</v>
      </c>
      <c r="G4639" s="39"/>
      <c r="H4639" s="39"/>
      <c r="I4639" s="39"/>
      <c r="J4639" s="71">
        <f t="shared" ref="J4639" si="1409">(C4639*G4639)+(D4639*H4639)+(E4639*I4639)</f>
        <v>0</v>
      </c>
      <c r="K4639" s="107">
        <f>SUBTOTAL(9,G4639:I4639)</f>
        <v>0</v>
      </c>
    </row>
    <row r="4640" spans="1:11" s="69" customFormat="1" ht="12" customHeight="1">
      <c r="A4640" s="51"/>
      <c r="B4640" s="72"/>
      <c r="C4640" s="47" t="s">
        <v>4933</v>
      </c>
      <c r="D4640" s="20" t="s">
        <v>9476</v>
      </c>
      <c r="E4640" s="21" t="s">
        <v>2527</v>
      </c>
      <c r="F4640" s="67"/>
      <c r="G4640" s="42" t="s">
        <v>4933</v>
      </c>
      <c r="H4640" s="42" t="s">
        <v>9476</v>
      </c>
      <c r="I4640" s="42" t="s">
        <v>2527</v>
      </c>
      <c r="J4640" s="73"/>
    </row>
    <row r="4641" spans="1:11" s="69" customFormat="1" ht="12" customHeight="1">
      <c r="A4641" s="24" t="s">
        <v>4994</v>
      </c>
      <c r="B4641" s="70" t="s">
        <v>4993</v>
      </c>
      <c r="C4641" s="26">
        <v>4.84</v>
      </c>
      <c r="D4641" s="26">
        <v>9.41</v>
      </c>
      <c r="E4641" s="26">
        <v>30.78</v>
      </c>
      <c r="G4641" s="37"/>
      <c r="H4641" s="37"/>
      <c r="I4641" s="37"/>
      <c r="J4641" s="71">
        <f t="shared" ref="J4641:J4642" si="1410">(C4641*G4641)+(D4641*H4641)+(E4641*I4641)</f>
        <v>0</v>
      </c>
      <c r="K4641" s="107">
        <f t="shared" ref="K4641:K4642" si="1411">SUBTOTAL(9,G4641:I4641)</f>
        <v>0</v>
      </c>
    </row>
    <row r="4642" spans="1:11" s="69" customFormat="1" ht="12" customHeight="1">
      <c r="A4642" s="24" t="s">
        <v>7592</v>
      </c>
      <c r="B4642" s="70" t="s">
        <v>7589</v>
      </c>
      <c r="C4642" s="26">
        <v>7.64</v>
      </c>
      <c r="D4642" s="26">
        <v>14.86</v>
      </c>
      <c r="E4642" s="26">
        <v>48.62</v>
      </c>
      <c r="G4642" s="39"/>
      <c r="H4642" s="39"/>
      <c r="I4642" s="39"/>
      <c r="J4642" s="71">
        <f t="shared" si="1410"/>
        <v>0</v>
      </c>
      <c r="K4642" s="107">
        <f t="shared" si="1411"/>
        <v>0</v>
      </c>
    </row>
    <row r="4643" spans="1:11" s="69" customFormat="1" ht="12" customHeight="1">
      <c r="A4643" s="51"/>
      <c r="B4643" s="72"/>
      <c r="C4643" s="47" t="s">
        <v>4933</v>
      </c>
      <c r="D4643" s="20" t="s">
        <v>9476</v>
      </c>
      <c r="E4643" s="21" t="s">
        <v>2527</v>
      </c>
      <c r="F4643" s="67"/>
      <c r="G4643" s="42" t="s">
        <v>4933</v>
      </c>
      <c r="H4643" s="42" t="s">
        <v>9476</v>
      </c>
      <c r="I4643" s="42" t="s">
        <v>2527</v>
      </c>
      <c r="J4643" s="73"/>
    </row>
    <row r="4644" spans="1:11" s="69" customFormat="1" ht="12" customHeight="1">
      <c r="A4644" s="24" t="s">
        <v>4996</v>
      </c>
      <c r="B4644" s="70" t="s">
        <v>4995</v>
      </c>
      <c r="C4644" s="26">
        <v>6.31</v>
      </c>
      <c r="D4644" s="26">
        <v>12.27</v>
      </c>
      <c r="E4644" s="26">
        <v>40.159999999999997</v>
      </c>
      <c r="G4644" s="37"/>
      <c r="H4644" s="37"/>
      <c r="I4644" s="37"/>
      <c r="J4644" s="71">
        <f t="shared" ref="J4644:J4645" si="1412">(C4644*G4644)+(D4644*H4644)+(E4644*I4644)</f>
        <v>0</v>
      </c>
      <c r="K4644" s="107">
        <f t="shared" ref="K4644:K4650" si="1413">SUBTOTAL(9,G4644:I4644)</f>
        <v>0</v>
      </c>
    </row>
    <row r="4645" spans="1:11" s="69" customFormat="1" ht="12" customHeight="1">
      <c r="A4645" s="24" t="s">
        <v>7593</v>
      </c>
      <c r="B4645" s="70" t="s">
        <v>7587</v>
      </c>
      <c r="C4645" s="26">
        <v>6.31</v>
      </c>
      <c r="D4645" s="26">
        <v>12.27</v>
      </c>
      <c r="E4645" s="26">
        <v>40.159999999999997</v>
      </c>
      <c r="G4645" s="37"/>
      <c r="H4645" s="37"/>
      <c r="I4645" s="37"/>
      <c r="J4645" s="71">
        <f t="shared" si="1412"/>
        <v>0</v>
      </c>
      <c r="K4645" s="107">
        <f t="shared" si="1413"/>
        <v>0</v>
      </c>
    </row>
    <row r="4646" spans="1:11" s="69" customFormat="1" ht="12" customHeight="1">
      <c r="A4646" s="24" t="s">
        <v>241</v>
      </c>
      <c r="B4646" s="70" t="s">
        <v>8620</v>
      </c>
      <c r="C4646" s="26">
        <v>6.31</v>
      </c>
      <c r="D4646" s="33">
        <v>4.72</v>
      </c>
      <c r="E4646" s="33">
        <v>7.52</v>
      </c>
      <c r="G4646" s="37"/>
      <c r="H4646" s="37"/>
      <c r="I4646" s="37"/>
      <c r="J4646" s="71">
        <f t="shared" ref="J4646:J4649" si="1414">(C4646*G4646)+(D4646*H4646)+(E4646*I4646)</f>
        <v>0</v>
      </c>
      <c r="K4646" s="107">
        <f t="shared" si="1413"/>
        <v>0</v>
      </c>
    </row>
    <row r="4647" spans="1:11" s="69" customFormat="1" ht="12" customHeight="1">
      <c r="A4647" s="24" t="s">
        <v>240</v>
      </c>
      <c r="B4647" s="70" t="s">
        <v>239</v>
      </c>
      <c r="C4647" s="26">
        <v>2.95</v>
      </c>
      <c r="D4647" s="26">
        <v>6.19</v>
      </c>
      <c r="E4647" s="26">
        <v>23.27</v>
      </c>
      <c r="G4647" s="37"/>
      <c r="H4647" s="37"/>
      <c r="I4647" s="37"/>
      <c r="J4647" s="71">
        <f t="shared" si="1414"/>
        <v>0</v>
      </c>
      <c r="K4647" s="107">
        <f t="shared" si="1413"/>
        <v>0</v>
      </c>
    </row>
    <row r="4648" spans="1:11" s="69" customFormat="1" ht="12" customHeight="1">
      <c r="A4648" s="24" t="s">
        <v>5229</v>
      </c>
      <c r="B4648" s="70" t="s">
        <v>234</v>
      </c>
      <c r="C4648" s="26">
        <v>2.95</v>
      </c>
      <c r="D4648" s="26">
        <v>6.19</v>
      </c>
      <c r="E4648" s="26">
        <v>23.27</v>
      </c>
      <c r="G4648" s="37"/>
      <c r="H4648" s="37"/>
      <c r="I4648" s="37"/>
      <c r="J4648" s="71">
        <f t="shared" si="1414"/>
        <v>0</v>
      </c>
      <c r="K4648" s="107">
        <f t="shared" si="1413"/>
        <v>0</v>
      </c>
    </row>
    <row r="4649" spans="1:11" s="69" customFormat="1" ht="12" customHeight="1">
      <c r="A4649" s="24" t="s">
        <v>5230</v>
      </c>
      <c r="B4649" s="70" t="s">
        <v>236</v>
      </c>
      <c r="C4649" s="26">
        <v>2.95</v>
      </c>
      <c r="D4649" s="26">
        <v>6.19</v>
      </c>
      <c r="E4649" s="26">
        <v>23.27</v>
      </c>
      <c r="G4649" s="37"/>
      <c r="H4649" s="37"/>
      <c r="I4649" s="37"/>
      <c r="J4649" s="71">
        <f t="shared" si="1414"/>
        <v>0</v>
      </c>
      <c r="K4649" s="107">
        <f t="shared" si="1413"/>
        <v>0</v>
      </c>
    </row>
    <row r="4650" spans="1:11" s="69" customFormat="1" ht="12" customHeight="1">
      <c r="A4650" s="24" t="s">
        <v>238</v>
      </c>
      <c r="B4650" s="70" t="s">
        <v>237</v>
      </c>
      <c r="C4650" s="26">
        <v>2.95</v>
      </c>
      <c r="D4650" s="26">
        <v>6.19</v>
      </c>
      <c r="E4650" s="26">
        <v>23.27</v>
      </c>
      <c r="G4650" s="39"/>
      <c r="H4650" s="39"/>
      <c r="I4650" s="39"/>
      <c r="J4650" s="71">
        <f t="shared" ref="J4650" si="1415">(C4650*G4650)+(D4650*H4650)+(E4650*I4650)</f>
        <v>0</v>
      </c>
      <c r="K4650" s="107">
        <f t="shared" si="1413"/>
        <v>0</v>
      </c>
    </row>
    <row r="4651" spans="1:11" s="69" customFormat="1" ht="12" customHeight="1">
      <c r="A4651" s="51"/>
      <c r="B4651" s="72"/>
      <c r="C4651" s="47" t="s">
        <v>4933</v>
      </c>
      <c r="D4651" s="20" t="s">
        <v>9476</v>
      </c>
      <c r="E4651" s="21" t="s">
        <v>2527</v>
      </c>
      <c r="F4651" s="67"/>
      <c r="G4651" s="42" t="s">
        <v>4933</v>
      </c>
      <c r="H4651" s="42" t="s">
        <v>9476</v>
      </c>
      <c r="I4651" s="42" t="s">
        <v>2527</v>
      </c>
      <c r="J4651" s="73"/>
    </row>
    <row r="4652" spans="1:11" s="69" customFormat="1" ht="12" customHeight="1">
      <c r="A4652" s="24" t="s">
        <v>3166</v>
      </c>
      <c r="B4652" s="70" t="s">
        <v>3165</v>
      </c>
      <c r="C4652" s="26">
        <v>2.95</v>
      </c>
      <c r="D4652" s="26">
        <v>6.2</v>
      </c>
      <c r="E4652" s="26">
        <v>23.56</v>
      </c>
      <c r="G4652" s="37"/>
      <c r="H4652" s="37"/>
      <c r="I4652" s="37"/>
      <c r="J4652" s="71">
        <f t="shared" ref="J4652" si="1416">(C4652*G4652)+(D4652*H4652)+(E4652*I4652)</f>
        <v>0</v>
      </c>
      <c r="K4652" s="107">
        <f t="shared" ref="K4652:K4672" si="1417">SUBTOTAL(9,G4652:I4652)</f>
        <v>0</v>
      </c>
    </row>
    <row r="4653" spans="1:11" s="69" customFormat="1" ht="12" customHeight="1">
      <c r="A4653" s="24" t="s">
        <v>1930</v>
      </c>
      <c r="B4653" s="70" t="s">
        <v>1898</v>
      </c>
      <c r="C4653" s="26">
        <v>2.95</v>
      </c>
      <c r="D4653" s="26">
        <v>6.2</v>
      </c>
      <c r="E4653" s="26">
        <v>23.56</v>
      </c>
      <c r="G4653" s="37"/>
      <c r="H4653" s="37"/>
      <c r="I4653" s="37"/>
      <c r="J4653" s="71">
        <f t="shared" ref="J4653:J4671" si="1418">(C4653*G4653)+(D4653*H4653)+(E4653*I4653)</f>
        <v>0</v>
      </c>
      <c r="K4653" s="107">
        <f t="shared" si="1417"/>
        <v>0</v>
      </c>
    </row>
    <row r="4654" spans="1:11" s="69" customFormat="1" ht="12" customHeight="1">
      <c r="A4654" s="24" t="s">
        <v>1895</v>
      </c>
      <c r="B4654" s="70" t="s">
        <v>1894</v>
      </c>
      <c r="C4654" s="26">
        <v>2.95</v>
      </c>
      <c r="D4654" s="26">
        <v>6.2</v>
      </c>
      <c r="E4654" s="26">
        <v>23.56</v>
      </c>
      <c r="G4654" s="37"/>
      <c r="H4654" s="37"/>
      <c r="I4654" s="37"/>
      <c r="J4654" s="71">
        <f t="shared" si="1418"/>
        <v>0</v>
      </c>
      <c r="K4654" s="107">
        <f t="shared" si="1417"/>
        <v>0</v>
      </c>
    </row>
    <row r="4655" spans="1:11" s="69" customFormat="1" ht="12" customHeight="1">
      <c r="A4655" s="24" t="s">
        <v>2152</v>
      </c>
      <c r="B4655" s="70" t="s">
        <v>2151</v>
      </c>
      <c r="C4655" s="26">
        <v>2.95</v>
      </c>
      <c r="D4655" s="26">
        <v>6.2</v>
      </c>
      <c r="E4655" s="26">
        <v>23.56</v>
      </c>
      <c r="G4655" s="37"/>
      <c r="H4655" s="37"/>
      <c r="I4655" s="37"/>
      <c r="J4655" s="71">
        <f t="shared" si="1418"/>
        <v>0</v>
      </c>
      <c r="K4655" s="107">
        <f t="shared" si="1417"/>
        <v>0</v>
      </c>
    </row>
    <row r="4656" spans="1:11" s="69" customFormat="1" ht="12" customHeight="1">
      <c r="A4656" s="24" t="s">
        <v>1897</v>
      </c>
      <c r="B4656" s="70" t="s">
        <v>1896</v>
      </c>
      <c r="C4656" s="26">
        <v>2.95</v>
      </c>
      <c r="D4656" s="26">
        <v>6.2</v>
      </c>
      <c r="E4656" s="26">
        <v>23.56</v>
      </c>
      <c r="G4656" s="37"/>
      <c r="H4656" s="37"/>
      <c r="I4656" s="37"/>
      <c r="J4656" s="71">
        <f t="shared" si="1418"/>
        <v>0</v>
      </c>
      <c r="K4656" s="107">
        <f t="shared" si="1417"/>
        <v>0</v>
      </c>
    </row>
    <row r="4657" spans="1:11" s="69" customFormat="1" ht="12" customHeight="1">
      <c r="A4657" s="24" t="s">
        <v>1932</v>
      </c>
      <c r="B4657" s="70" t="s">
        <v>1931</v>
      </c>
      <c r="C4657" s="26">
        <v>2.95</v>
      </c>
      <c r="D4657" s="26">
        <v>6.2</v>
      </c>
      <c r="E4657" s="26">
        <v>23.56</v>
      </c>
      <c r="G4657" s="37"/>
      <c r="H4657" s="37"/>
      <c r="I4657" s="37"/>
      <c r="J4657" s="71">
        <f t="shared" si="1418"/>
        <v>0</v>
      </c>
      <c r="K4657" s="107">
        <f t="shared" si="1417"/>
        <v>0</v>
      </c>
    </row>
    <row r="4658" spans="1:11" s="69" customFormat="1" ht="12" customHeight="1">
      <c r="A4658" s="24" t="s">
        <v>1934</v>
      </c>
      <c r="B4658" s="70" t="s">
        <v>1933</v>
      </c>
      <c r="C4658" s="26">
        <v>2.95</v>
      </c>
      <c r="D4658" s="26">
        <v>6.2</v>
      </c>
      <c r="E4658" s="26">
        <v>23.56</v>
      </c>
      <c r="G4658" s="37"/>
      <c r="H4658" s="37"/>
      <c r="I4658" s="37"/>
      <c r="J4658" s="71">
        <f t="shared" si="1418"/>
        <v>0</v>
      </c>
      <c r="K4658" s="107">
        <f t="shared" si="1417"/>
        <v>0</v>
      </c>
    </row>
    <row r="4659" spans="1:11" s="69" customFormat="1" ht="12" customHeight="1">
      <c r="A4659" s="24" t="s">
        <v>7192</v>
      </c>
      <c r="B4659" s="70" t="s">
        <v>1935</v>
      </c>
      <c r="C4659" s="26">
        <v>2.95</v>
      </c>
      <c r="D4659" s="26">
        <v>6.2</v>
      </c>
      <c r="E4659" s="26">
        <v>23.56</v>
      </c>
      <c r="G4659" s="37"/>
      <c r="H4659" s="37"/>
      <c r="I4659" s="37"/>
      <c r="J4659" s="71">
        <f t="shared" si="1418"/>
        <v>0</v>
      </c>
      <c r="K4659" s="107">
        <f t="shared" si="1417"/>
        <v>0</v>
      </c>
    </row>
    <row r="4660" spans="1:11" s="69" customFormat="1" ht="12" customHeight="1">
      <c r="A4660" s="24" t="s">
        <v>3057</v>
      </c>
      <c r="B4660" s="70" t="s">
        <v>6106</v>
      </c>
      <c r="C4660" s="26">
        <v>2.95</v>
      </c>
      <c r="D4660" s="26">
        <v>6.2</v>
      </c>
      <c r="E4660" s="26">
        <v>23.56</v>
      </c>
      <c r="G4660" s="37"/>
      <c r="H4660" s="37"/>
      <c r="I4660" s="37"/>
      <c r="J4660" s="71">
        <f t="shared" si="1418"/>
        <v>0</v>
      </c>
      <c r="K4660" s="107">
        <f t="shared" si="1417"/>
        <v>0</v>
      </c>
    </row>
    <row r="4661" spans="1:11" s="69" customFormat="1" ht="12" customHeight="1">
      <c r="A4661" s="24" t="s">
        <v>2150</v>
      </c>
      <c r="B4661" s="70" t="s">
        <v>2149</v>
      </c>
      <c r="C4661" s="26">
        <v>2.95</v>
      </c>
      <c r="D4661" s="26">
        <v>6.2</v>
      </c>
      <c r="E4661" s="26">
        <v>23.56</v>
      </c>
      <c r="G4661" s="37"/>
      <c r="H4661" s="37"/>
      <c r="I4661" s="37"/>
      <c r="J4661" s="71">
        <f t="shared" si="1418"/>
        <v>0</v>
      </c>
      <c r="K4661" s="107">
        <f t="shared" si="1417"/>
        <v>0</v>
      </c>
    </row>
    <row r="4662" spans="1:11" s="69" customFormat="1" ht="12" customHeight="1">
      <c r="A4662" s="24" t="s">
        <v>2154</v>
      </c>
      <c r="B4662" s="70" t="s">
        <v>2644</v>
      </c>
      <c r="C4662" s="26">
        <v>2.95</v>
      </c>
      <c r="D4662" s="26">
        <v>6.2</v>
      </c>
      <c r="E4662" s="26">
        <v>23.56</v>
      </c>
      <c r="G4662" s="37"/>
      <c r="H4662" s="37"/>
      <c r="I4662" s="37"/>
      <c r="J4662" s="71">
        <f t="shared" si="1418"/>
        <v>0</v>
      </c>
      <c r="K4662" s="107">
        <f t="shared" si="1417"/>
        <v>0</v>
      </c>
    </row>
    <row r="4663" spans="1:11" s="69" customFormat="1" ht="12" customHeight="1">
      <c r="A4663" s="24" t="s">
        <v>3635</v>
      </c>
      <c r="B4663" s="70" t="s">
        <v>2156</v>
      </c>
      <c r="C4663" s="26">
        <v>2.95</v>
      </c>
      <c r="D4663" s="26">
        <v>6.2</v>
      </c>
      <c r="E4663" s="26">
        <v>23.56</v>
      </c>
      <c r="G4663" s="37"/>
      <c r="H4663" s="37"/>
      <c r="I4663" s="37"/>
      <c r="J4663" s="71">
        <f t="shared" si="1418"/>
        <v>0</v>
      </c>
      <c r="K4663" s="107">
        <f t="shared" si="1417"/>
        <v>0</v>
      </c>
    </row>
    <row r="4664" spans="1:11" s="69" customFormat="1" ht="12" customHeight="1">
      <c r="A4664" s="24" t="s">
        <v>3168</v>
      </c>
      <c r="B4664" s="70" t="s">
        <v>3167</v>
      </c>
      <c r="C4664" s="26">
        <v>2.95</v>
      </c>
      <c r="D4664" s="26">
        <v>6.2</v>
      </c>
      <c r="E4664" s="26">
        <v>23.56</v>
      </c>
      <c r="G4664" s="37"/>
      <c r="H4664" s="37"/>
      <c r="I4664" s="37"/>
      <c r="J4664" s="71">
        <f t="shared" si="1418"/>
        <v>0</v>
      </c>
      <c r="K4664" s="107">
        <f t="shared" si="1417"/>
        <v>0</v>
      </c>
    </row>
    <row r="4665" spans="1:11" s="69" customFormat="1" ht="12" customHeight="1">
      <c r="A4665" s="24" t="s">
        <v>3636</v>
      </c>
      <c r="B4665" s="70" t="s">
        <v>2643</v>
      </c>
      <c r="C4665" s="26">
        <v>2.95</v>
      </c>
      <c r="D4665" s="26">
        <v>6.2</v>
      </c>
      <c r="E4665" s="26">
        <v>23.56</v>
      </c>
      <c r="G4665" s="37"/>
      <c r="H4665" s="37"/>
      <c r="I4665" s="37"/>
      <c r="J4665" s="71">
        <f t="shared" si="1418"/>
        <v>0</v>
      </c>
      <c r="K4665" s="107">
        <f t="shared" si="1417"/>
        <v>0</v>
      </c>
    </row>
    <row r="4666" spans="1:11" s="69" customFormat="1" ht="12" customHeight="1">
      <c r="A4666" s="24" t="s">
        <v>3637</v>
      </c>
      <c r="B4666" s="70" t="s">
        <v>2153</v>
      </c>
      <c r="C4666" s="26">
        <v>2.95</v>
      </c>
      <c r="D4666" s="26">
        <v>6.2</v>
      </c>
      <c r="E4666" s="26">
        <v>23.56</v>
      </c>
      <c r="G4666" s="37"/>
      <c r="H4666" s="37"/>
      <c r="I4666" s="37"/>
      <c r="J4666" s="71">
        <f t="shared" si="1418"/>
        <v>0</v>
      </c>
      <c r="K4666" s="107">
        <f t="shared" si="1417"/>
        <v>0</v>
      </c>
    </row>
    <row r="4667" spans="1:11" s="69" customFormat="1" ht="12" customHeight="1">
      <c r="A4667" s="24" t="s">
        <v>3638</v>
      </c>
      <c r="B4667" s="70" t="s">
        <v>2155</v>
      </c>
      <c r="C4667" s="26">
        <v>2.95</v>
      </c>
      <c r="D4667" s="26">
        <v>6.2</v>
      </c>
      <c r="E4667" s="26">
        <v>23.56</v>
      </c>
      <c r="G4667" s="37"/>
      <c r="H4667" s="37"/>
      <c r="I4667" s="37"/>
      <c r="J4667" s="71">
        <f t="shared" si="1418"/>
        <v>0</v>
      </c>
      <c r="K4667" s="107">
        <f t="shared" si="1417"/>
        <v>0</v>
      </c>
    </row>
    <row r="4668" spans="1:11" s="69" customFormat="1" ht="12" customHeight="1">
      <c r="A4668" s="24" t="s">
        <v>3057</v>
      </c>
      <c r="B4668" s="70" t="s">
        <v>2639</v>
      </c>
      <c r="C4668" s="26">
        <v>2.95</v>
      </c>
      <c r="D4668" s="26">
        <v>6.2</v>
      </c>
      <c r="E4668" s="26">
        <v>23.56</v>
      </c>
      <c r="G4668" s="37"/>
      <c r="H4668" s="37"/>
      <c r="I4668" s="37"/>
      <c r="J4668" s="71">
        <f t="shared" si="1418"/>
        <v>0</v>
      </c>
      <c r="K4668" s="107">
        <f t="shared" si="1417"/>
        <v>0</v>
      </c>
    </row>
    <row r="4669" spans="1:11" s="69" customFormat="1" ht="12" customHeight="1">
      <c r="A4669" s="24" t="s">
        <v>3058</v>
      </c>
      <c r="B4669" s="70" t="s">
        <v>2640</v>
      </c>
      <c r="C4669" s="26">
        <v>2.95</v>
      </c>
      <c r="D4669" s="26">
        <v>6.2</v>
      </c>
      <c r="E4669" s="26">
        <v>23.56</v>
      </c>
      <c r="G4669" s="37"/>
      <c r="H4669" s="37"/>
      <c r="I4669" s="37"/>
      <c r="J4669" s="71">
        <f t="shared" si="1418"/>
        <v>0</v>
      </c>
      <c r="K4669" s="107">
        <f t="shared" si="1417"/>
        <v>0</v>
      </c>
    </row>
    <row r="4670" spans="1:11" s="69" customFormat="1" ht="12" customHeight="1">
      <c r="A4670" s="24" t="s">
        <v>3059</v>
      </c>
      <c r="B4670" s="70" t="s">
        <v>2641</v>
      </c>
      <c r="C4670" s="26">
        <v>2.95</v>
      </c>
      <c r="D4670" s="26">
        <v>6.2</v>
      </c>
      <c r="E4670" s="26">
        <v>23.56</v>
      </c>
      <c r="G4670" s="37"/>
      <c r="H4670" s="37"/>
      <c r="I4670" s="37"/>
      <c r="J4670" s="71">
        <f t="shared" si="1418"/>
        <v>0</v>
      </c>
      <c r="K4670" s="107">
        <f t="shared" si="1417"/>
        <v>0</v>
      </c>
    </row>
    <row r="4671" spans="1:11" s="69" customFormat="1" ht="12" customHeight="1">
      <c r="A4671" s="24" t="s">
        <v>3060</v>
      </c>
      <c r="B4671" s="70" t="s">
        <v>2642</v>
      </c>
      <c r="C4671" s="26">
        <v>2.95</v>
      </c>
      <c r="D4671" s="26">
        <v>6.2</v>
      </c>
      <c r="E4671" s="26">
        <v>23.56</v>
      </c>
      <c r="G4671" s="37"/>
      <c r="H4671" s="37"/>
      <c r="I4671" s="37"/>
      <c r="J4671" s="71">
        <f t="shared" si="1418"/>
        <v>0</v>
      </c>
      <c r="K4671" s="107">
        <f t="shared" si="1417"/>
        <v>0</v>
      </c>
    </row>
    <row r="4672" spans="1:11" s="69" customFormat="1" ht="12" customHeight="1">
      <c r="A4672" s="24" t="s">
        <v>8787</v>
      </c>
      <c r="B4672" s="70" t="s">
        <v>9379</v>
      </c>
      <c r="C4672" s="26">
        <v>57.14</v>
      </c>
      <c r="D4672" s="26">
        <v>111.11</v>
      </c>
      <c r="E4672" s="26">
        <v>363.64</v>
      </c>
      <c r="G4672" s="39"/>
      <c r="H4672" s="39"/>
      <c r="I4672" s="39"/>
      <c r="J4672" s="71">
        <f t="shared" ref="J4672" si="1419">(C4672*G4672)+(D4672*H4672)+(E4672*I4672)</f>
        <v>0</v>
      </c>
      <c r="K4672" s="107">
        <f t="shared" si="1417"/>
        <v>0</v>
      </c>
    </row>
    <row r="4673" spans="1:11" s="69" customFormat="1" ht="12" customHeight="1">
      <c r="A4673" s="51"/>
      <c r="B4673" s="74"/>
      <c r="C4673" s="47" t="s">
        <v>5564</v>
      </c>
      <c r="D4673" s="20" t="s">
        <v>9480</v>
      </c>
      <c r="E4673" s="21" t="s">
        <v>9483</v>
      </c>
      <c r="F4673" s="67"/>
      <c r="G4673" s="42" t="s">
        <v>5564</v>
      </c>
      <c r="H4673" s="42" t="s">
        <v>9480</v>
      </c>
      <c r="I4673" s="42" t="s">
        <v>9483</v>
      </c>
      <c r="J4673" s="73"/>
    </row>
    <row r="4674" spans="1:11" s="69" customFormat="1" ht="12" customHeight="1">
      <c r="A4674" s="28" t="s">
        <v>6710</v>
      </c>
      <c r="B4674" s="76" t="s">
        <v>6709</v>
      </c>
      <c r="C4674" s="26">
        <v>42.86</v>
      </c>
      <c r="D4674" s="26">
        <v>100</v>
      </c>
      <c r="E4674" s="26">
        <v>136.36000000000001</v>
      </c>
      <c r="G4674" s="37"/>
      <c r="H4674" s="37"/>
      <c r="I4674" s="37"/>
      <c r="J4674" s="71">
        <f t="shared" ref="J4674" si="1420">(C4674*G4674)+(D4674*H4674)+(E4674*I4674)</f>
        <v>0</v>
      </c>
      <c r="K4674" s="107">
        <f t="shared" ref="K4674:K4682" si="1421">SUBTOTAL(9,G4674:I4674)</f>
        <v>0</v>
      </c>
    </row>
    <row r="4675" spans="1:11" s="69" customFormat="1" ht="12" customHeight="1">
      <c r="A4675" s="28" t="s">
        <v>6708</v>
      </c>
      <c r="B4675" s="76" t="s">
        <v>6707</v>
      </c>
      <c r="C4675" s="26">
        <v>42.86</v>
      </c>
      <c r="D4675" s="26">
        <v>100</v>
      </c>
      <c r="E4675" s="26">
        <v>136.36000000000001</v>
      </c>
      <c r="G4675" s="37"/>
      <c r="H4675" s="37"/>
      <c r="I4675" s="37"/>
      <c r="J4675" s="71">
        <f t="shared" ref="J4675:J4682" si="1422">(C4675*G4675)+(D4675*H4675)+(E4675*I4675)</f>
        <v>0</v>
      </c>
      <c r="K4675" s="107">
        <f t="shared" si="1421"/>
        <v>0</v>
      </c>
    </row>
    <row r="4676" spans="1:11" s="69" customFormat="1" ht="12" customHeight="1">
      <c r="A4676" s="28" t="s">
        <v>7002</v>
      </c>
      <c r="B4676" s="76" t="s">
        <v>7001</v>
      </c>
      <c r="C4676" s="26">
        <v>42.86</v>
      </c>
      <c r="D4676" s="26">
        <v>100</v>
      </c>
      <c r="E4676" s="26">
        <v>136.36000000000001</v>
      </c>
      <c r="G4676" s="37"/>
      <c r="H4676" s="37"/>
      <c r="I4676" s="37"/>
      <c r="J4676" s="71">
        <f t="shared" si="1422"/>
        <v>0</v>
      </c>
      <c r="K4676" s="107">
        <f t="shared" si="1421"/>
        <v>0</v>
      </c>
    </row>
    <row r="4677" spans="1:11" s="69" customFormat="1" ht="12" customHeight="1">
      <c r="A4677" s="28" t="s">
        <v>6309</v>
      </c>
      <c r="B4677" s="76" t="s">
        <v>6308</v>
      </c>
      <c r="C4677" s="26">
        <v>42.86</v>
      </c>
      <c r="D4677" s="26">
        <v>100</v>
      </c>
      <c r="E4677" s="26">
        <v>136.36000000000001</v>
      </c>
      <c r="G4677" s="37"/>
      <c r="H4677" s="37"/>
      <c r="I4677" s="37"/>
      <c r="J4677" s="71">
        <f t="shared" si="1422"/>
        <v>0</v>
      </c>
      <c r="K4677" s="107">
        <f t="shared" si="1421"/>
        <v>0</v>
      </c>
    </row>
    <row r="4678" spans="1:11" s="69" customFormat="1" ht="12" customHeight="1">
      <c r="A4678" s="28" t="s">
        <v>7007</v>
      </c>
      <c r="B4678" s="76" t="s">
        <v>7006</v>
      </c>
      <c r="C4678" s="26">
        <v>42.86</v>
      </c>
      <c r="D4678" s="26">
        <v>100</v>
      </c>
      <c r="E4678" s="26">
        <v>136.36000000000001</v>
      </c>
      <c r="G4678" s="37"/>
      <c r="H4678" s="37"/>
      <c r="I4678" s="37"/>
      <c r="J4678" s="71">
        <f t="shared" si="1422"/>
        <v>0</v>
      </c>
      <c r="K4678" s="107">
        <f t="shared" si="1421"/>
        <v>0</v>
      </c>
    </row>
    <row r="4679" spans="1:11" s="69" customFormat="1" ht="12" customHeight="1">
      <c r="A4679" s="28" t="s">
        <v>6712</v>
      </c>
      <c r="B4679" s="76" t="s">
        <v>6711</v>
      </c>
      <c r="C4679" s="26">
        <v>42.86</v>
      </c>
      <c r="D4679" s="26">
        <v>100</v>
      </c>
      <c r="E4679" s="26">
        <v>136.36000000000001</v>
      </c>
      <c r="G4679" s="37"/>
      <c r="H4679" s="37"/>
      <c r="I4679" s="37"/>
      <c r="J4679" s="71">
        <f t="shared" si="1422"/>
        <v>0</v>
      </c>
      <c r="K4679" s="107">
        <f t="shared" si="1421"/>
        <v>0</v>
      </c>
    </row>
    <row r="4680" spans="1:11" s="69" customFormat="1" ht="12" customHeight="1">
      <c r="A4680" s="28" t="s">
        <v>7003</v>
      </c>
      <c r="B4680" s="76" t="s">
        <v>9572</v>
      </c>
      <c r="C4680" s="26">
        <v>42.86</v>
      </c>
      <c r="D4680" s="26">
        <v>100</v>
      </c>
      <c r="E4680" s="26">
        <v>136.36000000000001</v>
      </c>
      <c r="G4680" s="37"/>
      <c r="H4680" s="37"/>
      <c r="I4680" s="37"/>
      <c r="J4680" s="71">
        <f t="shared" si="1422"/>
        <v>0</v>
      </c>
      <c r="K4680" s="107">
        <f t="shared" si="1421"/>
        <v>0</v>
      </c>
    </row>
    <row r="4681" spans="1:11" s="69" customFormat="1" ht="12" customHeight="1">
      <c r="A4681" s="28" t="s">
        <v>6311</v>
      </c>
      <c r="B4681" s="76" t="s">
        <v>6310</v>
      </c>
      <c r="C4681" s="26">
        <v>42.86</v>
      </c>
      <c r="D4681" s="26">
        <v>100</v>
      </c>
      <c r="E4681" s="26">
        <v>136.36000000000001</v>
      </c>
      <c r="G4681" s="37"/>
      <c r="H4681" s="37"/>
      <c r="I4681" s="37"/>
      <c r="J4681" s="71">
        <f t="shared" si="1422"/>
        <v>0</v>
      </c>
      <c r="K4681" s="107">
        <f t="shared" si="1421"/>
        <v>0</v>
      </c>
    </row>
    <row r="4682" spans="1:11" s="69" customFormat="1" ht="12" customHeight="1">
      <c r="A4682" s="28" t="s">
        <v>7005</v>
      </c>
      <c r="B4682" s="76" t="s">
        <v>7004</v>
      </c>
      <c r="C4682" s="26">
        <v>42.86</v>
      </c>
      <c r="D4682" s="26">
        <v>100</v>
      </c>
      <c r="E4682" s="26">
        <v>136.36000000000001</v>
      </c>
      <c r="G4682" s="39"/>
      <c r="H4682" s="39"/>
      <c r="I4682" s="39"/>
      <c r="J4682" s="71">
        <f t="shared" si="1422"/>
        <v>0</v>
      </c>
      <c r="K4682" s="107">
        <f t="shared" si="1421"/>
        <v>0</v>
      </c>
    </row>
    <row r="4683" spans="1:11" s="69" customFormat="1" ht="12" customHeight="1">
      <c r="A4683" s="52"/>
      <c r="B4683" s="77"/>
      <c r="C4683" s="47" t="s">
        <v>4933</v>
      </c>
      <c r="D4683" s="20" t="s">
        <v>9476</v>
      </c>
      <c r="E4683" s="21" t="s">
        <v>2527</v>
      </c>
      <c r="F4683" s="67"/>
      <c r="G4683" s="42" t="s">
        <v>4933</v>
      </c>
      <c r="H4683" s="42" t="s">
        <v>9476</v>
      </c>
      <c r="I4683" s="42" t="s">
        <v>2527</v>
      </c>
      <c r="J4683" s="73"/>
    </row>
    <row r="4684" spans="1:11" s="69" customFormat="1" ht="12" customHeight="1">
      <c r="A4684" s="24" t="s">
        <v>4998</v>
      </c>
      <c r="B4684" s="70" t="s">
        <v>4997</v>
      </c>
      <c r="C4684" s="26">
        <v>36.770000000000003</v>
      </c>
      <c r="D4684" s="26">
        <v>91.92</v>
      </c>
      <c r="E4684" s="26">
        <v>232.98</v>
      </c>
      <c r="G4684" s="39"/>
      <c r="H4684" s="39"/>
      <c r="I4684" s="39"/>
      <c r="J4684" s="71">
        <f t="shared" ref="J4684" si="1423">(C4684*G4684)+(D4684*H4684)+(E4684*I4684)</f>
        <v>0</v>
      </c>
      <c r="K4684" s="107">
        <f>SUBTOTAL(9,G4684:I4684)</f>
        <v>0</v>
      </c>
    </row>
    <row r="4685" spans="1:11" s="69" customFormat="1" ht="12" customHeight="1">
      <c r="A4685" s="51"/>
      <c r="B4685" s="74"/>
      <c r="C4685" s="47" t="s">
        <v>9465</v>
      </c>
      <c r="D4685" s="20" t="s">
        <v>5564</v>
      </c>
      <c r="E4685" s="21" t="s">
        <v>9480</v>
      </c>
      <c r="F4685" s="67"/>
      <c r="G4685" s="42" t="s">
        <v>9465</v>
      </c>
      <c r="H4685" s="42" t="s">
        <v>5564</v>
      </c>
      <c r="I4685" s="42" t="s">
        <v>9480</v>
      </c>
      <c r="J4685" s="73"/>
    </row>
    <row r="4686" spans="1:11" s="69" customFormat="1" ht="12" customHeight="1">
      <c r="A4686" s="24" t="s">
        <v>6345</v>
      </c>
      <c r="B4686" s="70" t="s">
        <v>4722</v>
      </c>
      <c r="C4686" s="26">
        <v>314.29000000000002</v>
      </c>
      <c r="D4686" s="26">
        <v>488.89</v>
      </c>
      <c r="E4686" s="26">
        <v>1200</v>
      </c>
      <c r="G4686" s="37"/>
      <c r="H4686" s="37"/>
      <c r="I4686" s="37"/>
      <c r="J4686" s="71">
        <f t="shared" ref="J4686" si="1424">(C4686*G4686)+(D4686*H4686)+(E4686*I4686)</f>
        <v>0</v>
      </c>
      <c r="K4686" s="107">
        <f t="shared" ref="K4686:K4687" si="1425">SUBTOTAL(9,G4686:I4686)</f>
        <v>0</v>
      </c>
    </row>
    <row r="4687" spans="1:11" s="69" customFormat="1" ht="12" customHeight="1">
      <c r="A4687" s="24" t="s">
        <v>8776</v>
      </c>
      <c r="B4687" s="70" t="s">
        <v>8775</v>
      </c>
      <c r="C4687" s="26">
        <v>174.02</v>
      </c>
      <c r="D4687" s="26">
        <v>270.7</v>
      </c>
      <c r="E4687" s="26">
        <v>664.44</v>
      </c>
      <c r="G4687" s="39"/>
      <c r="H4687" s="39"/>
      <c r="I4687" s="39"/>
      <c r="J4687" s="71">
        <f t="shared" ref="J4687" si="1426">(C4687*G4687)+(D4687*H4687)+(E4687*I4687)</f>
        <v>0</v>
      </c>
      <c r="K4687" s="107">
        <f t="shared" si="1425"/>
        <v>0</v>
      </c>
    </row>
    <row r="4688" spans="1:11" s="69" customFormat="1" ht="12" customHeight="1">
      <c r="A4688" s="51"/>
      <c r="B4688" s="79"/>
      <c r="C4688" s="47" t="s">
        <v>5567</v>
      </c>
      <c r="D4688" s="20" t="s">
        <v>9467</v>
      </c>
      <c r="E4688" s="21" t="s">
        <v>3050</v>
      </c>
      <c r="F4688" s="67"/>
      <c r="G4688" s="42" t="s">
        <v>5567</v>
      </c>
      <c r="H4688" s="42" t="s">
        <v>9467</v>
      </c>
      <c r="I4688" s="42" t="s">
        <v>3050</v>
      </c>
      <c r="J4688" s="73"/>
    </row>
    <row r="4689" spans="1:11" s="69" customFormat="1" ht="12" customHeight="1">
      <c r="A4689" s="24" t="s">
        <v>4594</v>
      </c>
      <c r="B4689" s="70" t="s">
        <v>4593</v>
      </c>
      <c r="C4689" s="26">
        <v>7.14</v>
      </c>
      <c r="D4689" s="26">
        <v>16.670000000000002</v>
      </c>
      <c r="E4689" s="26">
        <v>22.73</v>
      </c>
      <c r="G4689" s="39"/>
      <c r="H4689" s="39"/>
      <c r="I4689" s="39"/>
      <c r="J4689" s="71">
        <f t="shared" ref="J4689" si="1427">(C4689*G4689)+(D4689*H4689)+(E4689*I4689)</f>
        <v>0</v>
      </c>
      <c r="K4689" s="107">
        <f>SUBTOTAL(9,G4689:I4689)</f>
        <v>0</v>
      </c>
    </row>
    <row r="4690" spans="1:11" s="69" customFormat="1" ht="12" customHeight="1">
      <c r="A4690" s="51"/>
      <c r="B4690" s="72"/>
      <c r="C4690" s="47" t="s">
        <v>9466</v>
      </c>
      <c r="D4690" s="20" t="s">
        <v>5567</v>
      </c>
      <c r="E4690" s="21" t="s">
        <v>9467</v>
      </c>
      <c r="F4690" s="67"/>
      <c r="G4690" s="42" t="s">
        <v>9466</v>
      </c>
      <c r="H4690" s="42" t="s">
        <v>5567</v>
      </c>
      <c r="I4690" s="42" t="s">
        <v>9467</v>
      </c>
      <c r="J4690" s="73"/>
    </row>
    <row r="4691" spans="1:11" s="69" customFormat="1" ht="12" customHeight="1">
      <c r="A4691" s="24" t="s">
        <v>7762</v>
      </c>
      <c r="B4691" s="70" t="s">
        <v>7761</v>
      </c>
      <c r="C4691" s="26">
        <v>3.43</v>
      </c>
      <c r="D4691" s="26">
        <v>5.33</v>
      </c>
      <c r="E4691" s="26">
        <v>13.09</v>
      </c>
      <c r="G4691" s="37"/>
      <c r="H4691" s="37"/>
      <c r="I4691" s="37"/>
      <c r="J4691" s="71">
        <f t="shared" ref="J4691:J4693" si="1428">(C4691*G4691)+(D4691*H4691)+(E4691*I4691)</f>
        <v>0</v>
      </c>
      <c r="K4691" s="107">
        <f t="shared" ref="K4691:K4693" si="1429">SUBTOTAL(9,G4691:I4691)</f>
        <v>0</v>
      </c>
    </row>
    <row r="4692" spans="1:11" s="69" customFormat="1" ht="12" customHeight="1">
      <c r="A4692" s="24" t="s">
        <v>6905</v>
      </c>
      <c r="B4692" s="70" t="s">
        <v>6904</v>
      </c>
      <c r="C4692" s="26">
        <v>3.43</v>
      </c>
      <c r="D4692" s="26">
        <v>5.33</v>
      </c>
      <c r="E4692" s="26">
        <v>13.09</v>
      </c>
      <c r="G4692" s="37"/>
      <c r="H4692" s="37"/>
      <c r="I4692" s="37"/>
      <c r="J4692" s="71">
        <f t="shared" si="1428"/>
        <v>0</v>
      </c>
      <c r="K4692" s="107">
        <f t="shared" si="1429"/>
        <v>0</v>
      </c>
    </row>
    <row r="4693" spans="1:11" s="69" customFormat="1" ht="12" customHeight="1">
      <c r="A4693" s="24" t="s">
        <v>8516</v>
      </c>
      <c r="B4693" s="70" t="s">
        <v>8515</v>
      </c>
      <c r="C4693" s="26">
        <v>2.95</v>
      </c>
      <c r="D4693" s="26">
        <v>5.31</v>
      </c>
      <c r="E4693" s="26">
        <v>14.33</v>
      </c>
      <c r="G4693" s="39"/>
      <c r="H4693" s="39"/>
      <c r="I4693" s="39"/>
      <c r="J4693" s="71">
        <f t="shared" si="1428"/>
        <v>0</v>
      </c>
      <c r="K4693" s="107">
        <f t="shared" si="1429"/>
        <v>0</v>
      </c>
    </row>
    <row r="4694" spans="1:11" s="69" customFormat="1" ht="12" customHeight="1">
      <c r="A4694" s="51"/>
      <c r="B4694" s="74"/>
      <c r="C4694" s="47" t="s">
        <v>9466</v>
      </c>
      <c r="D4694" s="20" t="s">
        <v>5567</v>
      </c>
      <c r="E4694" s="21" t="s">
        <v>9467</v>
      </c>
      <c r="F4694" s="67"/>
      <c r="G4694" s="42" t="s">
        <v>9466</v>
      </c>
      <c r="H4694" s="42" t="s">
        <v>5567</v>
      </c>
      <c r="I4694" s="42" t="s">
        <v>9467</v>
      </c>
      <c r="J4694" s="73"/>
    </row>
    <row r="4695" spans="1:11" s="69" customFormat="1" ht="12" customHeight="1">
      <c r="A4695" s="24" t="s">
        <v>7634</v>
      </c>
      <c r="B4695" s="70" t="s">
        <v>7633</v>
      </c>
      <c r="C4695" s="26">
        <v>17.14</v>
      </c>
      <c r="D4695" s="26">
        <v>26.67</v>
      </c>
      <c r="E4695" s="26">
        <v>65.45</v>
      </c>
      <c r="G4695" s="39"/>
      <c r="H4695" s="39"/>
      <c r="I4695" s="39"/>
      <c r="J4695" s="71">
        <f t="shared" ref="J4695" si="1430">(C4695*G4695)+(D4695*H4695)+(E4695*I4695)</f>
        <v>0</v>
      </c>
      <c r="K4695" s="107">
        <f>SUBTOTAL(9,G4695:I4695)</f>
        <v>0</v>
      </c>
    </row>
    <row r="4696" spans="1:11" s="69" customFormat="1" ht="12" customHeight="1">
      <c r="A4696" s="51"/>
      <c r="B4696" s="74"/>
      <c r="C4696" s="47" t="s">
        <v>5567</v>
      </c>
      <c r="D4696" s="20" t="s">
        <v>9467</v>
      </c>
      <c r="E4696" s="21" t="s">
        <v>3050</v>
      </c>
      <c r="F4696" s="67"/>
      <c r="G4696" s="42" t="s">
        <v>5567</v>
      </c>
      <c r="H4696" s="42" t="s">
        <v>9467</v>
      </c>
      <c r="I4696" s="42" t="s">
        <v>3050</v>
      </c>
      <c r="J4696" s="73"/>
    </row>
    <row r="4697" spans="1:11" s="69" customFormat="1" ht="12" customHeight="1">
      <c r="A4697" s="24" t="s">
        <v>5912</v>
      </c>
      <c r="B4697" s="70" t="s">
        <v>5911</v>
      </c>
      <c r="C4697" s="26">
        <v>5.71</v>
      </c>
      <c r="D4697" s="26">
        <v>13.33</v>
      </c>
      <c r="E4697" s="26">
        <v>18.18</v>
      </c>
      <c r="G4697" s="37"/>
      <c r="H4697" s="37"/>
      <c r="I4697" s="37"/>
      <c r="J4697" s="71">
        <f t="shared" ref="J4697:J4698" si="1431">(C4697*G4697)+(D4697*H4697)+(E4697*I4697)</f>
        <v>0</v>
      </c>
      <c r="K4697" s="107">
        <f t="shared" ref="K4697:K4698" si="1432">SUBTOTAL(9,G4697:I4697)</f>
        <v>0</v>
      </c>
    </row>
    <row r="4698" spans="1:11" s="69" customFormat="1" ht="12" customHeight="1">
      <c r="A4698" s="24" t="s">
        <v>8712</v>
      </c>
      <c r="B4698" s="70" t="s">
        <v>8711</v>
      </c>
      <c r="C4698" s="26">
        <v>17.14</v>
      </c>
      <c r="D4698" s="26">
        <v>40</v>
      </c>
      <c r="E4698" s="26">
        <v>54.55</v>
      </c>
      <c r="G4698" s="39"/>
      <c r="H4698" s="39"/>
      <c r="I4698" s="39"/>
      <c r="J4698" s="71">
        <f t="shared" si="1431"/>
        <v>0</v>
      </c>
      <c r="K4698" s="107">
        <f t="shared" si="1432"/>
        <v>0</v>
      </c>
    </row>
    <row r="4699" spans="1:11" s="69" customFormat="1" ht="12" customHeight="1">
      <c r="A4699" s="51"/>
      <c r="B4699" s="79"/>
      <c r="C4699" s="47" t="s">
        <v>9492</v>
      </c>
      <c r="D4699" s="20" t="s">
        <v>9491</v>
      </c>
      <c r="E4699" s="21" t="s">
        <v>9481</v>
      </c>
      <c r="F4699" s="67"/>
      <c r="G4699" s="42" t="s">
        <v>9492</v>
      </c>
      <c r="H4699" s="42" t="s">
        <v>9491</v>
      </c>
      <c r="I4699" s="42" t="s">
        <v>9481</v>
      </c>
      <c r="J4699" s="73"/>
    </row>
    <row r="4700" spans="1:11" s="69" customFormat="1" ht="12" customHeight="1">
      <c r="A4700" s="24" t="s">
        <v>2162</v>
      </c>
      <c r="B4700" s="70" t="s">
        <v>2915</v>
      </c>
      <c r="C4700" s="26">
        <v>8.7799999999999994</v>
      </c>
      <c r="D4700" s="26">
        <v>17.07</v>
      </c>
      <c r="E4700" s="26">
        <v>27.93</v>
      </c>
      <c r="G4700" s="39"/>
      <c r="H4700" s="39"/>
      <c r="I4700" s="39"/>
      <c r="J4700" s="71">
        <f t="shared" ref="J4700" si="1433">(C4700*G4700)+(D4700*H4700)+(E4700*I4700)</f>
        <v>0</v>
      </c>
      <c r="K4700" s="107">
        <f>SUBTOTAL(9,G4700:I4700)</f>
        <v>0</v>
      </c>
    </row>
    <row r="4701" spans="1:11" s="69" customFormat="1" ht="12" customHeight="1">
      <c r="A4701" s="51"/>
      <c r="B4701" s="72"/>
      <c r="C4701" s="47" t="s">
        <v>5564</v>
      </c>
      <c r="D4701" s="20" t="s">
        <v>9480</v>
      </c>
      <c r="E4701" s="21" t="s">
        <v>9483</v>
      </c>
      <c r="F4701" s="67"/>
      <c r="G4701" s="42" t="s">
        <v>5564</v>
      </c>
      <c r="H4701" s="42" t="s">
        <v>9480</v>
      </c>
      <c r="I4701" s="42" t="s">
        <v>9483</v>
      </c>
      <c r="J4701" s="73"/>
    </row>
    <row r="4702" spans="1:11" s="69" customFormat="1" ht="12" customHeight="1">
      <c r="A4702" s="24" t="s">
        <v>4382</v>
      </c>
      <c r="B4702" s="70" t="s">
        <v>4381</v>
      </c>
      <c r="C4702" s="26">
        <v>7.43</v>
      </c>
      <c r="D4702" s="26">
        <v>17.329999999999998</v>
      </c>
      <c r="E4702" s="26">
        <v>2.36</v>
      </c>
      <c r="G4702" s="37"/>
      <c r="H4702" s="37"/>
      <c r="I4702" s="37"/>
      <c r="J4702" s="71">
        <f t="shared" ref="J4702:J4703" si="1434">(C4702*G4702)+(D4702*H4702)+(E4702*I4702)</f>
        <v>0</v>
      </c>
      <c r="K4702" s="107">
        <f t="shared" ref="K4702:K4703" si="1435">SUBTOTAL(9,G4702:I4702)</f>
        <v>0</v>
      </c>
    </row>
    <row r="4703" spans="1:11" s="69" customFormat="1" ht="12" customHeight="1">
      <c r="A4703" s="24" t="s">
        <v>4721</v>
      </c>
      <c r="B4703" s="70" t="s">
        <v>4720</v>
      </c>
      <c r="C4703" s="26">
        <v>7.43</v>
      </c>
      <c r="D4703" s="26">
        <v>17.329999999999998</v>
      </c>
      <c r="E4703" s="26">
        <v>2.36</v>
      </c>
      <c r="G4703" s="39"/>
      <c r="H4703" s="39"/>
      <c r="I4703" s="39"/>
      <c r="J4703" s="71">
        <f t="shared" si="1434"/>
        <v>0</v>
      </c>
      <c r="K4703" s="107">
        <f t="shared" si="1435"/>
        <v>0</v>
      </c>
    </row>
    <row r="4704" spans="1:11" s="69" customFormat="1" ht="12" customHeight="1">
      <c r="A4704" s="51"/>
      <c r="B4704" s="72"/>
      <c r="C4704" s="47" t="s">
        <v>9478</v>
      </c>
      <c r="D4704" s="20" t="s">
        <v>9479</v>
      </c>
      <c r="E4704" s="21" t="s">
        <v>6360</v>
      </c>
      <c r="F4704" s="67"/>
      <c r="G4704" s="42" t="s">
        <v>9478</v>
      </c>
      <c r="H4704" s="42" t="s">
        <v>9479</v>
      </c>
      <c r="I4704" s="42" t="s">
        <v>6360</v>
      </c>
      <c r="J4704" s="73"/>
    </row>
    <row r="4705" spans="1:11" s="69" customFormat="1" ht="12" customHeight="1">
      <c r="A4705" s="24" t="s">
        <v>2344</v>
      </c>
      <c r="B4705" s="70" t="s">
        <v>4381</v>
      </c>
      <c r="C4705" s="26">
        <v>11.79</v>
      </c>
      <c r="D4705" s="26">
        <v>18.329999999999998</v>
      </c>
      <c r="E4705" s="26">
        <v>30</v>
      </c>
      <c r="G4705" s="37"/>
      <c r="H4705" s="37"/>
      <c r="I4705" s="37"/>
      <c r="J4705" s="71">
        <f t="shared" ref="J4705:J4706" si="1436">(C4705*G4705)+(D4705*H4705)+(E4705*I4705)</f>
        <v>0</v>
      </c>
      <c r="K4705" s="107">
        <f t="shared" ref="K4705:K4706" si="1437">SUBTOTAL(9,G4705:I4705)</f>
        <v>0</v>
      </c>
    </row>
    <row r="4706" spans="1:11" s="69" customFormat="1" ht="12" customHeight="1">
      <c r="A4706" s="24" t="s">
        <v>2826</v>
      </c>
      <c r="B4706" s="70" t="s">
        <v>4720</v>
      </c>
      <c r="C4706" s="26">
        <v>11.79</v>
      </c>
      <c r="D4706" s="26">
        <v>18.329999999999998</v>
      </c>
      <c r="E4706" s="26">
        <v>30</v>
      </c>
      <c r="G4706" s="39"/>
      <c r="H4706" s="39"/>
      <c r="I4706" s="39"/>
      <c r="J4706" s="71">
        <f t="shared" si="1436"/>
        <v>0</v>
      </c>
      <c r="K4706" s="107">
        <f t="shared" si="1437"/>
        <v>0</v>
      </c>
    </row>
    <row r="4707" spans="1:11" s="69" customFormat="1" ht="12" customHeight="1">
      <c r="A4707" s="51"/>
      <c r="B4707" s="72"/>
      <c r="C4707" s="47" t="s">
        <v>5564</v>
      </c>
      <c r="D4707" s="20" t="s">
        <v>9480</v>
      </c>
      <c r="E4707" s="21" t="s">
        <v>9483</v>
      </c>
      <c r="F4707" s="67"/>
      <c r="G4707" s="42" t="s">
        <v>5564</v>
      </c>
      <c r="H4707" s="42" t="s">
        <v>9480</v>
      </c>
      <c r="I4707" s="42" t="s">
        <v>9483</v>
      </c>
      <c r="J4707" s="73"/>
    </row>
    <row r="4708" spans="1:11" s="69" customFormat="1" ht="12" customHeight="1">
      <c r="A4708" s="24" t="s">
        <v>190</v>
      </c>
      <c r="B4708" s="70" t="s">
        <v>189</v>
      </c>
      <c r="C4708" s="26">
        <v>3.66</v>
      </c>
      <c r="D4708" s="26">
        <v>8.5299999999999994</v>
      </c>
      <c r="E4708" s="26">
        <v>11.64</v>
      </c>
      <c r="G4708" s="37"/>
      <c r="H4708" s="37"/>
      <c r="I4708" s="37"/>
      <c r="J4708" s="71">
        <f t="shared" ref="J4708:J4715" si="1438">(C4708*G4708)+(D4708*H4708)+(E4708*I4708)</f>
        <v>0</v>
      </c>
      <c r="K4708" s="107">
        <f t="shared" ref="K4708:K4715" si="1439">SUBTOTAL(9,G4708:I4708)</f>
        <v>0</v>
      </c>
    </row>
    <row r="4709" spans="1:11" s="69" customFormat="1" ht="12" customHeight="1">
      <c r="A4709" s="24" t="s">
        <v>354</v>
      </c>
      <c r="B4709" s="70" t="s">
        <v>353</v>
      </c>
      <c r="C4709" s="26">
        <v>3.66</v>
      </c>
      <c r="D4709" s="26">
        <v>8.5299999999999994</v>
      </c>
      <c r="E4709" s="26">
        <v>11.64</v>
      </c>
      <c r="G4709" s="37"/>
      <c r="H4709" s="37"/>
      <c r="I4709" s="37"/>
      <c r="J4709" s="71">
        <f t="shared" si="1438"/>
        <v>0</v>
      </c>
      <c r="K4709" s="107">
        <f t="shared" si="1439"/>
        <v>0</v>
      </c>
    </row>
    <row r="4710" spans="1:11" s="69" customFormat="1" ht="12" customHeight="1">
      <c r="A4710" s="24" t="s">
        <v>4252</v>
      </c>
      <c r="B4710" s="70" t="s">
        <v>4251</v>
      </c>
      <c r="C4710" s="26">
        <v>3.66</v>
      </c>
      <c r="D4710" s="26">
        <v>8.5299999999999994</v>
      </c>
      <c r="E4710" s="26">
        <v>11.64</v>
      </c>
      <c r="G4710" s="37"/>
      <c r="H4710" s="37"/>
      <c r="I4710" s="37"/>
      <c r="J4710" s="71">
        <f t="shared" si="1438"/>
        <v>0</v>
      </c>
      <c r="K4710" s="107">
        <f t="shared" si="1439"/>
        <v>0</v>
      </c>
    </row>
    <row r="4711" spans="1:11" s="69" customFormat="1" ht="12" customHeight="1">
      <c r="A4711" s="24" t="s">
        <v>356</v>
      </c>
      <c r="B4711" s="70" t="s">
        <v>355</v>
      </c>
      <c r="C4711" s="26">
        <v>3.66</v>
      </c>
      <c r="D4711" s="26">
        <v>8.5299999999999994</v>
      </c>
      <c r="E4711" s="26">
        <v>11.64</v>
      </c>
      <c r="G4711" s="37"/>
      <c r="H4711" s="37"/>
      <c r="I4711" s="37"/>
      <c r="J4711" s="71">
        <f t="shared" si="1438"/>
        <v>0</v>
      </c>
      <c r="K4711" s="107">
        <f t="shared" si="1439"/>
        <v>0</v>
      </c>
    </row>
    <row r="4712" spans="1:11" s="69" customFormat="1" ht="12" customHeight="1">
      <c r="A4712" s="24" t="s">
        <v>1044</v>
      </c>
      <c r="B4712" s="70" t="s">
        <v>1043</v>
      </c>
      <c r="C4712" s="26">
        <v>3.66</v>
      </c>
      <c r="D4712" s="26">
        <v>8.5299999999999994</v>
      </c>
      <c r="E4712" s="26">
        <v>11.64</v>
      </c>
      <c r="G4712" s="37"/>
      <c r="H4712" s="37"/>
      <c r="I4712" s="37"/>
      <c r="J4712" s="71">
        <f t="shared" si="1438"/>
        <v>0</v>
      </c>
      <c r="K4712" s="107">
        <f t="shared" si="1439"/>
        <v>0</v>
      </c>
    </row>
    <row r="4713" spans="1:11" s="69" customFormat="1" ht="12" customHeight="1">
      <c r="A4713" s="24" t="s">
        <v>1046</v>
      </c>
      <c r="B4713" s="70" t="s">
        <v>1045</v>
      </c>
      <c r="C4713" s="26">
        <v>3.66</v>
      </c>
      <c r="D4713" s="26">
        <v>8.5299999999999994</v>
      </c>
      <c r="E4713" s="26">
        <v>11.64</v>
      </c>
      <c r="G4713" s="37"/>
      <c r="H4713" s="37"/>
      <c r="I4713" s="37"/>
      <c r="J4713" s="71">
        <f t="shared" si="1438"/>
        <v>0</v>
      </c>
      <c r="K4713" s="107">
        <f t="shared" si="1439"/>
        <v>0</v>
      </c>
    </row>
    <row r="4714" spans="1:11" s="69" customFormat="1" ht="12" customHeight="1">
      <c r="A4714" s="24" t="s">
        <v>7400</v>
      </c>
      <c r="B4714" s="70" t="s">
        <v>1755</v>
      </c>
      <c r="C4714" s="26">
        <v>3.66</v>
      </c>
      <c r="D4714" s="26">
        <v>8.5299999999999994</v>
      </c>
      <c r="E4714" s="26">
        <v>11.64</v>
      </c>
      <c r="G4714" s="37"/>
      <c r="H4714" s="37"/>
      <c r="I4714" s="37"/>
      <c r="J4714" s="71">
        <f t="shared" si="1438"/>
        <v>0</v>
      </c>
      <c r="K4714" s="107">
        <f t="shared" si="1439"/>
        <v>0</v>
      </c>
    </row>
    <row r="4715" spans="1:11" s="69" customFormat="1" ht="12" customHeight="1">
      <c r="A4715" s="24" t="s">
        <v>5893</v>
      </c>
      <c r="B4715" s="70" t="s">
        <v>5892</v>
      </c>
      <c r="C4715" s="26">
        <v>3.66</v>
      </c>
      <c r="D4715" s="26">
        <v>8.5299999999999994</v>
      </c>
      <c r="E4715" s="26">
        <v>11.64</v>
      </c>
      <c r="G4715" s="39"/>
      <c r="H4715" s="39"/>
      <c r="I4715" s="39"/>
      <c r="J4715" s="71">
        <f t="shared" si="1438"/>
        <v>0</v>
      </c>
      <c r="K4715" s="107">
        <f t="shared" si="1439"/>
        <v>0</v>
      </c>
    </row>
    <row r="4716" spans="1:11" s="69" customFormat="1" ht="12" customHeight="1">
      <c r="A4716" s="51"/>
      <c r="B4716" s="72"/>
      <c r="C4716" s="47" t="s">
        <v>9478</v>
      </c>
      <c r="D4716" s="20" t="s">
        <v>9479</v>
      </c>
      <c r="E4716" s="21" t="s">
        <v>6360</v>
      </c>
      <c r="F4716" s="67"/>
      <c r="G4716" s="42" t="s">
        <v>9478</v>
      </c>
      <c r="H4716" s="42" t="s">
        <v>9479</v>
      </c>
      <c r="I4716" s="42" t="s">
        <v>6360</v>
      </c>
      <c r="J4716" s="73"/>
    </row>
    <row r="4717" spans="1:11" s="69" customFormat="1" ht="12" customHeight="1">
      <c r="A4717" s="24" t="s">
        <v>5915</v>
      </c>
      <c r="B4717" s="70" t="s">
        <v>189</v>
      </c>
      <c r="C4717" s="26">
        <v>6.88</v>
      </c>
      <c r="D4717" s="26">
        <v>10.7</v>
      </c>
      <c r="E4717" s="26">
        <v>17.510000000000002</v>
      </c>
      <c r="G4717" s="37"/>
      <c r="H4717" s="37"/>
      <c r="I4717" s="37"/>
      <c r="J4717" s="71">
        <f t="shared" ref="J4717:J4724" si="1440">(C4717*G4717)+(D4717*H4717)+(E4717*I4717)</f>
        <v>0</v>
      </c>
      <c r="K4717" s="107">
        <f t="shared" ref="K4717:K4724" si="1441">SUBTOTAL(9,G4717:I4717)</f>
        <v>0</v>
      </c>
    </row>
    <row r="4718" spans="1:11" s="69" customFormat="1" ht="12" customHeight="1">
      <c r="A4718" s="24" t="s">
        <v>1047</v>
      </c>
      <c r="B4718" s="70" t="s">
        <v>353</v>
      </c>
      <c r="C4718" s="26">
        <v>6.88</v>
      </c>
      <c r="D4718" s="26">
        <v>10.7</v>
      </c>
      <c r="E4718" s="26">
        <v>17.510000000000002</v>
      </c>
      <c r="G4718" s="37"/>
      <c r="H4718" s="37"/>
      <c r="I4718" s="37"/>
      <c r="J4718" s="71">
        <f t="shared" si="1440"/>
        <v>0</v>
      </c>
      <c r="K4718" s="107">
        <f t="shared" si="1441"/>
        <v>0</v>
      </c>
    </row>
    <row r="4719" spans="1:11" s="69" customFormat="1" ht="12" customHeight="1">
      <c r="A4719" s="24" t="s">
        <v>5914</v>
      </c>
      <c r="B4719" s="70" t="s">
        <v>4251</v>
      </c>
      <c r="C4719" s="26">
        <v>6.88</v>
      </c>
      <c r="D4719" s="26">
        <v>10.7</v>
      </c>
      <c r="E4719" s="26">
        <v>17.510000000000002</v>
      </c>
      <c r="G4719" s="37"/>
      <c r="H4719" s="37"/>
      <c r="I4719" s="37"/>
      <c r="J4719" s="71">
        <f t="shared" si="1440"/>
        <v>0</v>
      </c>
      <c r="K4719" s="107">
        <f t="shared" si="1441"/>
        <v>0</v>
      </c>
    </row>
    <row r="4720" spans="1:11" s="69" customFormat="1" ht="12" customHeight="1">
      <c r="A4720" s="24" t="s">
        <v>1048</v>
      </c>
      <c r="B4720" s="70" t="s">
        <v>355</v>
      </c>
      <c r="C4720" s="26">
        <v>6.88</v>
      </c>
      <c r="D4720" s="26">
        <v>10.7</v>
      </c>
      <c r="E4720" s="26">
        <v>17.510000000000002</v>
      </c>
      <c r="G4720" s="37"/>
      <c r="H4720" s="37"/>
      <c r="I4720" s="37"/>
      <c r="J4720" s="71">
        <f t="shared" si="1440"/>
        <v>0</v>
      </c>
      <c r="K4720" s="107">
        <f t="shared" si="1441"/>
        <v>0</v>
      </c>
    </row>
    <row r="4721" spans="1:11" s="69" customFormat="1" ht="12" customHeight="1">
      <c r="A4721" s="24" t="s">
        <v>5916</v>
      </c>
      <c r="B4721" s="70" t="s">
        <v>1043</v>
      </c>
      <c r="C4721" s="26">
        <v>6.88</v>
      </c>
      <c r="D4721" s="26">
        <v>10.7</v>
      </c>
      <c r="E4721" s="26">
        <v>17.510000000000002</v>
      </c>
      <c r="G4721" s="37"/>
      <c r="H4721" s="37"/>
      <c r="I4721" s="37"/>
      <c r="J4721" s="71">
        <f t="shared" si="1440"/>
        <v>0</v>
      </c>
      <c r="K4721" s="107">
        <f t="shared" si="1441"/>
        <v>0</v>
      </c>
    </row>
    <row r="4722" spans="1:11" s="69" customFormat="1" ht="12" customHeight="1">
      <c r="A4722" s="24" t="s">
        <v>5917</v>
      </c>
      <c r="B4722" s="70" t="s">
        <v>1045</v>
      </c>
      <c r="C4722" s="26">
        <v>6.88</v>
      </c>
      <c r="D4722" s="26">
        <v>10.7</v>
      </c>
      <c r="E4722" s="26">
        <v>17.510000000000002</v>
      </c>
      <c r="G4722" s="37"/>
      <c r="H4722" s="37"/>
      <c r="I4722" s="37"/>
      <c r="J4722" s="71">
        <f t="shared" si="1440"/>
        <v>0</v>
      </c>
      <c r="K4722" s="107">
        <f t="shared" si="1441"/>
        <v>0</v>
      </c>
    </row>
    <row r="4723" spans="1:11" s="69" customFormat="1" ht="12" customHeight="1">
      <c r="A4723" s="24" t="s">
        <v>1049</v>
      </c>
      <c r="B4723" s="70" t="s">
        <v>1755</v>
      </c>
      <c r="C4723" s="26">
        <v>6.88</v>
      </c>
      <c r="D4723" s="26">
        <v>10.7</v>
      </c>
      <c r="E4723" s="26">
        <v>17.510000000000002</v>
      </c>
      <c r="G4723" s="37"/>
      <c r="H4723" s="37"/>
      <c r="I4723" s="37"/>
      <c r="J4723" s="71">
        <f t="shared" si="1440"/>
        <v>0</v>
      </c>
      <c r="K4723" s="107">
        <f t="shared" si="1441"/>
        <v>0</v>
      </c>
    </row>
    <row r="4724" spans="1:11" s="69" customFormat="1" ht="12" customHeight="1">
      <c r="A4724" s="24" t="s">
        <v>5913</v>
      </c>
      <c r="B4724" s="70" t="s">
        <v>5892</v>
      </c>
      <c r="C4724" s="26">
        <v>6.88</v>
      </c>
      <c r="D4724" s="26">
        <v>10.7</v>
      </c>
      <c r="E4724" s="26">
        <v>17.510000000000002</v>
      </c>
      <c r="G4724" s="39"/>
      <c r="H4724" s="39"/>
      <c r="I4724" s="39"/>
      <c r="J4724" s="71">
        <f t="shared" si="1440"/>
        <v>0</v>
      </c>
      <c r="K4724" s="107">
        <f t="shared" si="1441"/>
        <v>0</v>
      </c>
    </row>
    <row r="4725" spans="1:11" s="69" customFormat="1" ht="12" customHeight="1">
      <c r="A4725" s="51"/>
      <c r="B4725" s="72"/>
      <c r="C4725" s="47" t="s">
        <v>9478</v>
      </c>
      <c r="D4725" s="20" t="s">
        <v>9479</v>
      </c>
      <c r="E4725" s="21" t="s">
        <v>6360</v>
      </c>
      <c r="F4725" s="67"/>
      <c r="G4725" s="42" t="s">
        <v>9478</v>
      </c>
      <c r="H4725" s="42" t="s">
        <v>9479</v>
      </c>
      <c r="I4725" s="42" t="s">
        <v>6360</v>
      </c>
      <c r="J4725" s="73"/>
    </row>
    <row r="4726" spans="1:11" s="69" customFormat="1" ht="12" customHeight="1">
      <c r="A4726" s="24" t="s">
        <v>7352</v>
      </c>
      <c r="B4726" s="70" t="s">
        <v>7036</v>
      </c>
      <c r="C4726" s="26">
        <v>9.82</v>
      </c>
      <c r="D4726" s="26">
        <v>15.28</v>
      </c>
      <c r="E4726" s="26">
        <v>25</v>
      </c>
      <c r="G4726" s="37"/>
      <c r="H4726" s="37"/>
      <c r="I4726" s="37"/>
      <c r="J4726" s="71">
        <f t="shared" ref="J4726:J4728" si="1442">(C4726*G4726)+(D4726*H4726)+(E4726*I4726)</f>
        <v>0</v>
      </c>
      <c r="K4726" s="107">
        <f t="shared" ref="K4726:K4731" si="1443">SUBTOTAL(9,G4726:I4726)</f>
        <v>0</v>
      </c>
    </row>
    <row r="4727" spans="1:11" s="69" customFormat="1" ht="12" customHeight="1">
      <c r="A4727" s="24" t="s">
        <v>7353</v>
      </c>
      <c r="B4727" s="70" t="s">
        <v>7033</v>
      </c>
      <c r="C4727" s="26">
        <v>9.82</v>
      </c>
      <c r="D4727" s="26">
        <v>15.28</v>
      </c>
      <c r="E4727" s="26">
        <v>25</v>
      </c>
      <c r="G4727" s="37"/>
      <c r="H4727" s="37"/>
      <c r="I4727" s="37"/>
      <c r="J4727" s="71">
        <f t="shared" si="1442"/>
        <v>0</v>
      </c>
      <c r="K4727" s="107">
        <f t="shared" si="1443"/>
        <v>0</v>
      </c>
    </row>
    <row r="4728" spans="1:11" s="69" customFormat="1" ht="12" customHeight="1">
      <c r="A4728" s="24" t="s">
        <v>7354</v>
      </c>
      <c r="B4728" s="70" t="s">
        <v>7037</v>
      </c>
      <c r="C4728" s="26">
        <v>9.82</v>
      </c>
      <c r="D4728" s="26">
        <v>15.28</v>
      </c>
      <c r="E4728" s="26">
        <v>25</v>
      </c>
      <c r="G4728" s="37"/>
      <c r="H4728" s="37"/>
      <c r="I4728" s="37"/>
      <c r="J4728" s="71">
        <f t="shared" si="1442"/>
        <v>0</v>
      </c>
      <c r="K4728" s="107">
        <f t="shared" si="1443"/>
        <v>0</v>
      </c>
    </row>
    <row r="4729" spans="1:11" s="69" customFormat="1" ht="12" customHeight="1">
      <c r="A4729" s="24" t="s">
        <v>7355</v>
      </c>
      <c r="B4729" s="70" t="s">
        <v>9703</v>
      </c>
      <c r="C4729" s="26">
        <v>9.82</v>
      </c>
      <c r="D4729" s="26">
        <v>15.28</v>
      </c>
      <c r="E4729" s="26">
        <v>25</v>
      </c>
      <c r="G4729" s="37"/>
      <c r="H4729" s="37"/>
      <c r="I4729" s="37"/>
      <c r="J4729" s="71">
        <f t="shared" ref="J4729:J4731" si="1444">(C4729*G4729)+(D4729*H4729)+(E4729*I4729)</f>
        <v>0</v>
      </c>
      <c r="K4729" s="107">
        <f t="shared" si="1443"/>
        <v>0</v>
      </c>
    </row>
    <row r="4730" spans="1:11" s="69" customFormat="1" ht="12" customHeight="1">
      <c r="A4730" s="24" t="s">
        <v>7356</v>
      </c>
      <c r="B4730" s="70" t="s">
        <v>7034</v>
      </c>
      <c r="C4730" s="26">
        <v>9.82</v>
      </c>
      <c r="D4730" s="26">
        <v>15.28</v>
      </c>
      <c r="E4730" s="26">
        <v>25</v>
      </c>
      <c r="G4730" s="37"/>
      <c r="H4730" s="37"/>
      <c r="I4730" s="37"/>
      <c r="J4730" s="71">
        <f t="shared" si="1444"/>
        <v>0</v>
      </c>
      <c r="K4730" s="107">
        <f t="shared" si="1443"/>
        <v>0</v>
      </c>
    </row>
    <row r="4731" spans="1:11" s="69" customFormat="1" ht="12" customHeight="1">
      <c r="A4731" s="24" t="s">
        <v>7357</v>
      </c>
      <c r="B4731" s="70" t="s">
        <v>7035</v>
      </c>
      <c r="C4731" s="26">
        <v>9.82</v>
      </c>
      <c r="D4731" s="26">
        <v>15.28</v>
      </c>
      <c r="E4731" s="26">
        <v>25</v>
      </c>
      <c r="G4731" s="39"/>
      <c r="H4731" s="39"/>
      <c r="I4731" s="39"/>
      <c r="J4731" s="71">
        <f t="shared" si="1444"/>
        <v>0</v>
      </c>
      <c r="K4731" s="107">
        <f t="shared" si="1443"/>
        <v>0</v>
      </c>
    </row>
    <row r="4732" spans="1:11" s="69" customFormat="1" ht="12" customHeight="1">
      <c r="A4732" s="51"/>
      <c r="B4732" s="72"/>
      <c r="C4732" s="47" t="s">
        <v>5564</v>
      </c>
      <c r="D4732" s="20" t="s">
        <v>9480</v>
      </c>
      <c r="E4732" s="21" t="s">
        <v>9483</v>
      </c>
      <c r="F4732" s="67"/>
      <c r="G4732" s="42" t="s">
        <v>5564</v>
      </c>
      <c r="H4732" s="42" t="s">
        <v>9480</v>
      </c>
      <c r="I4732" s="42" t="s">
        <v>9483</v>
      </c>
      <c r="J4732" s="73"/>
    </row>
    <row r="4733" spans="1:11" s="69" customFormat="1" ht="12" customHeight="1">
      <c r="A4733" s="24" t="s">
        <v>1210</v>
      </c>
      <c r="B4733" s="70" t="s">
        <v>1209</v>
      </c>
      <c r="C4733" s="26">
        <v>4.0599999999999996</v>
      </c>
      <c r="D4733" s="26">
        <v>9.4700000000000006</v>
      </c>
      <c r="E4733" s="26">
        <v>12.91</v>
      </c>
      <c r="G4733" s="37"/>
      <c r="H4733" s="37"/>
      <c r="I4733" s="37"/>
      <c r="J4733" s="71">
        <f t="shared" ref="J4733:J4748" si="1445">(C4733*G4733)+(D4733*H4733)+(E4733*I4733)</f>
        <v>0</v>
      </c>
      <c r="K4733" s="107">
        <f t="shared" ref="K4733:K4748" si="1446">SUBTOTAL(9,G4733:I4733)</f>
        <v>0</v>
      </c>
    </row>
    <row r="4734" spans="1:11" s="69" customFormat="1" ht="12" customHeight="1">
      <c r="A4734" s="24" t="s">
        <v>9704</v>
      </c>
      <c r="B4734" s="70" t="s">
        <v>5918</v>
      </c>
      <c r="C4734" s="26">
        <v>4.0599999999999996</v>
      </c>
      <c r="D4734" s="26">
        <v>9.4700000000000006</v>
      </c>
      <c r="E4734" s="26">
        <v>12.91</v>
      </c>
      <c r="G4734" s="37"/>
      <c r="H4734" s="37"/>
      <c r="I4734" s="37"/>
      <c r="J4734" s="71">
        <f t="shared" si="1445"/>
        <v>0</v>
      </c>
      <c r="K4734" s="107">
        <f t="shared" si="1446"/>
        <v>0</v>
      </c>
    </row>
    <row r="4735" spans="1:11" s="69" customFormat="1" ht="12" customHeight="1">
      <c r="A4735" s="24" t="s">
        <v>9705</v>
      </c>
      <c r="B4735" s="70" t="s">
        <v>5919</v>
      </c>
      <c r="C4735" s="26">
        <v>4.0599999999999996</v>
      </c>
      <c r="D4735" s="26">
        <v>9.4700000000000006</v>
      </c>
      <c r="E4735" s="26">
        <v>12.91</v>
      </c>
      <c r="G4735" s="37"/>
      <c r="H4735" s="37"/>
      <c r="I4735" s="37"/>
      <c r="J4735" s="71">
        <f t="shared" si="1445"/>
        <v>0</v>
      </c>
      <c r="K4735" s="107">
        <f t="shared" si="1446"/>
        <v>0</v>
      </c>
    </row>
    <row r="4736" spans="1:11" s="69" customFormat="1" ht="12" customHeight="1">
      <c r="A4736" s="24" t="s">
        <v>9706</v>
      </c>
      <c r="B4736" s="70" t="s">
        <v>2548</v>
      </c>
      <c r="C4736" s="26">
        <v>4.0599999999999996</v>
      </c>
      <c r="D4736" s="26">
        <v>9.4700000000000006</v>
      </c>
      <c r="E4736" s="26">
        <v>12.91</v>
      </c>
      <c r="G4736" s="37"/>
      <c r="H4736" s="37"/>
      <c r="I4736" s="37"/>
      <c r="J4736" s="71">
        <f t="shared" si="1445"/>
        <v>0</v>
      </c>
      <c r="K4736" s="107">
        <f t="shared" si="1446"/>
        <v>0</v>
      </c>
    </row>
    <row r="4737" spans="1:11" s="69" customFormat="1" ht="12" customHeight="1">
      <c r="A4737" s="24" t="s">
        <v>9707</v>
      </c>
      <c r="B4737" s="70" t="s">
        <v>5920</v>
      </c>
      <c r="C4737" s="26">
        <v>4.0599999999999996</v>
      </c>
      <c r="D4737" s="26">
        <v>9.4700000000000006</v>
      </c>
      <c r="E4737" s="26">
        <v>12.91</v>
      </c>
      <c r="G4737" s="37"/>
      <c r="H4737" s="37"/>
      <c r="I4737" s="37"/>
      <c r="J4737" s="71">
        <f t="shared" si="1445"/>
        <v>0</v>
      </c>
      <c r="K4737" s="107">
        <f t="shared" si="1446"/>
        <v>0</v>
      </c>
    </row>
    <row r="4738" spans="1:11" s="69" customFormat="1" ht="12" customHeight="1">
      <c r="A4738" s="24" t="s">
        <v>1212</v>
      </c>
      <c r="B4738" s="70" t="s">
        <v>1211</v>
      </c>
      <c r="C4738" s="26">
        <v>4.0599999999999996</v>
      </c>
      <c r="D4738" s="26">
        <v>9.4700000000000006</v>
      </c>
      <c r="E4738" s="26">
        <v>12.91</v>
      </c>
      <c r="G4738" s="37"/>
      <c r="H4738" s="37"/>
      <c r="I4738" s="37"/>
      <c r="J4738" s="71">
        <f t="shared" si="1445"/>
        <v>0</v>
      </c>
      <c r="K4738" s="107">
        <f t="shared" si="1446"/>
        <v>0</v>
      </c>
    </row>
    <row r="4739" spans="1:11" s="69" customFormat="1" ht="12" customHeight="1">
      <c r="A4739" s="24" t="s">
        <v>9708</v>
      </c>
      <c r="B4739" s="70" t="s">
        <v>931</v>
      </c>
      <c r="C4739" s="26">
        <v>4.0599999999999996</v>
      </c>
      <c r="D4739" s="26">
        <v>9.4700000000000006</v>
      </c>
      <c r="E4739" s="26">
        <v>12.91</v>
      </c>
      <c r="G4739" s="37"/>
      <c r="H4739" s="37"/>
      <c r="I4739" s="37"/>
      <c r="J4739" s="71">
        <f t="shared" si="1445"/>
        <v>0</v>
      </c>
      <c r="K4739" s="107">
        <f t="shared" si="1446"/>
        <v>0</v>
      </c>
    </row>
    <row r="4740" spans="1:11" s="69" customFormat="1" ht="12" customHeight="1">
      <c r="A4740" s="24" t="s">
        <v>9709</v>
      </c>
      <c r="B4740" s="70" t="s">
        <v>932</v>
      </c>
      <c r="C4740" s="26">
        <v>4.0599999999999996</v>
      </c>
      <c r="D4740" s="26">
        <v>9.4700000000000006</v>
      </c>
      <c r="E4740" s="26">
        <v>12.91</v>
      </c>
      <c r="G4740" s="37"/>
      <c r="H4740" s="37"/>
      <c r="I4740" s="37"/>
      <c r="J4740" s="71">
        <f t="shared" si="1445"/>
        <v>0</v>
      </c>
      <c r="K4740" s="107">
        <f t="shared" si="1446"/>
        <v>0</v>
      </c>
    </row>
    <row r="4741" spans="1:11" s="69" customFormat="1" ht="12" customHeight="1">
      <c r="A4741" s="24" t="s">
        <v>1214</v>
      </c>
      <c r="B4741" s="70" t="s">
        <v>1213</v>
      </c>
      <c r="C4741" s="26">
        <v>4.0599999999999996</v>
      </c>
      <c r="D4741" s="26">
        <v>9.4700000000000006</v>
      </c>
      <c r="E4741" s="26">
        <v>12.91</v>
      </c>
      <c r="G4741" s="37"/>
      <c r="H4741" s="37"/>
      <c r="I4741" s="37"/>
      <c r="J4741" s="71">
        <f t="shared" si="1445"/>
        <v>0</v>
      </c>
      <c r="K4741" s="107">
        <f t="shared" si="1446"/>
        <v>0</v>
      </c>
    </row>
    <row r="4742" spans="1:11" s="69" customFormat="1" ht="12" customHeight="1">
      <c r="A4742" s="24" t="s">
        <v>9710</v>
      </c>
      <c r="B4742" s="70" t="s">
        <v>1215</v>
      </c>
      <c r="C4742" s="26">
        <v>4.0599999999999996</v>
      </c>
      <c r="D4742" s="26">
        <v>9.4700000000000006</v>
      </c>
      <c r="E4742" s="26">
        <v>12.91</v>
      </c>
      <c r="G4742" s="37"/>
      <c r="H4742" s="37"/>
      <c r="I4742" s="37"/>
      <c r="J4742" s="71">
        <f t="shared" si="1445"/>
        <v>0</v>
      </c>
      <c r="K4742" s="107">
        <f t="shared" si="1446"/>
        <v>0</v>
      </c>
    </row>
    <row r="4743" spans="1:11" s="69" customFormat="1" ht="12" customHeight="1">
      <c r="A4743" s="24" t="s">
        <v>9711</v>
      </c>
      <c r="B4743" s="70" t="s">
        <v>933</v>
      </c>
      <c r="C4743" s="26">
        <v>4.0599999999999996</v>
      </c>
      <c r="D4743" s="26">
        <v>9.4700000000000006</v>
      </c>
      <c r="E4743" s="26">
        <v>12.91</v>
      </c>
      <c r="G4743" s="37"/>
      <c r="H4743" s="37"/>
      <c r="I4743" s="37"/>
      <c r="J4743" s="71">
        <f t="shared" si="1445"/>
        <v>0</v>
      </c>
      <c r="K4743" s="107">
        <f t="shared" si="1446"/>
        <v>0</v>
      </c>
    </row>
    <row r="4744" spans="1:11" s="69" customFormat="1" ht="12" customHeight="1">
      <c r="A4744" s="24" t="s">
        <v>9712</v>
      </c>
      <c r="B4744" s="70" t="s">
        <v>2148</v>
      </c>
      <c r="C4744" s="26">
        <v>4.0599999999999996</v>
      </c>
      <c r="D4744" s="26">
        <v>9.4700000000000006</v>
      </c>
      <c r="E4744" s="26">
        <v>12.91</v>
      </c>
      <c r="G4744" s="37"/>
      <c r="H4744" s="37"/>
      <c r="I4744" s="37"/>
      <c r="J4744" s="71">
        <f t="shared" si="1445"/>
        <v>0</v>
      </c>
      <c r="K4744" s="107">
        <f t="shared" si="1446"/>
        <v>0</v>
      </c>
    </row>
    <row r="4745" spans="1:11" s="69" customFormat="1" ht="12" customHeight="1">
      <c r="A4745" s="24" t="s">
        <v>9713</v>
      </c>
      <c r="B4745" s="70" t="s">
        <v>2545</v>
      </c>
      <c r="C4745" s="26">
        <v>4.0599999999999996</v>
      </c>
      <c r="D4745" s="26">
        <v>9.4700000000000006</v>
      </c>
      <c r="E4745" s="26">
        <v>12.91</v>
      </c>
      <c r="G4745" s="37"/>
      <c r="H4745" s="37"/>
      <c r="I4745" s="37"/>
      <c r="J4745" s="71">
        <f t="shared" si="1445"/>
        <v>0</v>
      </c>
      <c r="K4745" s="107">
        <f t="shared" si="1446"/>
        <v>0</v>
      </c>
    </row>
    <row r="4746" spans="1:11" s="69" customFormat="1" ht="12" customHeight="1">
      <c r="A4746" s="24" t="s">
        <v>9714</v>
      </c>
      <c r="B4746" s="70" t="s">
        <v>2547</v>
      </c>
      <c r="C4746" s="26">
        <v>4.0599999999999996</v>
      </c>
      <c r="D4746" s="26">
        <v>9.4700000000000006</v>
      </c>
      <c r="E4746" s="26">
        <v>12.91</v>
      </c>
      <c r="G4746" s="37"/>
      <c r="H4746" s="37"/>
      <c r="I4746" s="37"/>
      <c r="J4746" s="71">
        <f t="shared" si="1445"/>
        <v>0</v>
      </c>
      <c r="K4746" s="107">
        <f t="shared" si="1446"/>
        <v>0</v>
      </c>
    </row>
    <row r="4747" spans="1:11" s="69" customFormat="1" ht="12" customHeight="1">
      <c r="A4747" s="24" t="s">
        <v>9715</v>
      </c>
      <c r="B4747" s="70" t="s">
        <v>2546</v>
      </c>
      <c r="C4747" s="26">
        <v>4.0599999999999996</v>
      </c>
      <c r="D4747" s="26">
        <v>9.4700000000000006</v>
      </c>
      <c r="E4747" s="26">
        <v>12.91</v>
      </c>
      <c r="G4747" s="37"/>
      <c r="H4747" s="37"/>
      <c r="I4747" s="37"/>
      <c r="J4747" s="71">
        <f t="shared" si="1445"/>
        <v>0</v>
      </c>
      <c r="K4747" s="107">
        <f t="shared" si="1446"/>
        <v>0</v>
      </c>
    </row>
    <row r="4748" spans="1:11" s="69" customFormat="1" ht="12" customHeight="1">
      <c r="A4748" s="24" t="s">
        <v>9716</v>
      </c>
      <c r="B4748" s="70" t="s">
        <v>1208</v>
      </c>
      <c r="C4748" s="26">
        <v>4.0599999999999996</v>
      </c>
      <c r="D4748" s="26">
        <v>9.4700000000000006</v>
      </c>
      <c r="E4748" s="26">
        <v>12.91</v>
      </c>
      <c r="G4748" s="39"/>
      <c r="H4748" s="39"/>
      <c r="I4748" s="39"/>
      <c r="J4748" s="71">
        <f t="shared" si="1445"/>
        <v>0</v>
      </c>
      <c r="K4748" s="107">
        <f t="shared" si="1446"/>
        <v>0</v>
      </c>
    </row>
    <row r="4749" spans="1:11" s="69" customFormat="1" ht="12" customHeight="1">
      <c r="A4749" s="51"/>
      <c r="B4749" s="72"/>
      <c r="C4749" s="47" t="s">
        <v>9478</v>
      </c>
      <c r="D4749" s="20" t="s">
        <v>9479</v>
      </c>
      <c r="E4749" s="21" t="s">
        <v>6360</v>
      </c>
      <c r="F4749" s="67"/>
      <c r="G4749" s="42" t="s">
        <v>9478</v>
      </c>
      <c r="H4749" s="42" t="s">
        <v>9479</v>
      </c>
      <c r="I4749" s="42" t="s">
        <v>6360</v>
      </c>
      <c r="J4749" s="73"/>
    </row>
    <row r="4750" spans="1:11" s="69" customFormat="1" ht="12" customHeight="1">
      <c r="A4750" s="24" t="s">
        <v>1535</v>
      </c>
      <c r="B4750" s="70" t="s">
        <v>1209</v>
      </c>
      <c r="C4750" s="26">
        <v>7.64</v>
      </c>
      <c r="D4750" s="26">
        <v>152.86000000000001</v>
      </c>
      <c r="E4750" s="26">
        <v>19.45</v>
      </c>
      <c r="G4750" s="37"/>
      <c r="H4750" s="37"/>
      <c r="I4750" s="37"/>
      <c r="J4750" s="71">
        <f t="shared" ref="J4750" si="1447">(C4750*G4750)+(D4750*H4750)+(E4750*I4750)</f>
        <v>0</v>
      </c>
      <c r="K4750" s="107">
        <f t="shared" ref="K4750:K4765" si="1448">SUBTOTAL(9,G4750:I4750)</f>
        <v>0</v>
      </c>
    </row>
    <row r="4751" spans="1:11" s="69" customFormat="1" ht="12" customHeight="1">
      <c r="A4751" s="24" t="s">
        <v>1523</v>
      </c>
      <c r="B4751" s="70" t="s">
        <v>5918</v>
      </c>
      <c r="C4751" s="26">
        <v>7.64</v>
      </c>
      <c r="D4751" s="26">
        <v>152.86000000000001</v>
      </c>
      <c r="E4751" s="26">
        <v>19.45</v>
      </c>
      <c r="G4751" s="37"/>
      <c r="H4751" s="37"/>
      <c r="I4751" s="37"/>
      <c r="J4751" s="71">
        <f t="shared" ref="J4751:J4765" si="1449">(C4751*G4751)+(D4751*H4751)+(E4751*I4751)</f>
        <v>0</v>
      </c>
      <c r="K4751" s="107">
        <f t="shared" si="1448"/>
        <v>0</v>
      </c>
    </row>
    <row r="4752" spans="1:11" s="69" customFormat="1" ht="12" customHeight="1">
      <c r="A4752" s="24" t="s">
        <v>1524</v>
      </c>
      <c r="B4752" s="70" t="s">
        <v>5919</v>
      </c>
      <c r="C4752" s="26">
        <v>7.64</v>
      </c>
      <c r="D4752" s="26">
        <v>152.86000000000001</v>
      </c>
      <c r="E4752" s="26">
        <v>19.45</v>
      </c>
      <c r="G4752" s="37"/>
      <c r="H4752" s="37"/>
      <c r="I4752" s="37"/>
      <c r="J4752" s="71">
        <f t="shared" si="1449"/>
        <v>0</v>
      </c>
      <c r="K4752" s="107">
        <f t="shared" si="1448"/>
        <v>0</v>
      </c>
    </row>
    <row r="4753" spans="1:11" s="69" customFormat="1" ht="12" customHeight="1">
      <c r="A4753" s="24" t="s">
        <v>1533</v>
      </c>
      <c r="B4753" s="70" t="s">
        <v>2548</v>
      </c>
      <c r="C4753" s="26">
        <v>7.64</v>
      </c>
      <c r="D4753" s="26">
        <v>152.86000000000001</v>
      </c>
      <c r="E4753" s="26">
        <v>19.45</v>
      </c>
      <c r="G4753" s="37"/>
      <c r="H4753" s="37"/>
      <c r="I4753" s="37"/>
      <c r="J4753" s="71">
        <f t="shared" si="1449"/>
        <v>0</v>
      </c>
      <c r="K4753" s="107">
        <f t="shared" si="1448"/>
        <v>0</v>
      </c>
    </row>
    <row r="4754" spans="1:11" s="69" customFormat="1" ht="12" customHeight="1">
      <c r="A4754" s="24" t="s">
        <v>1525</v>
      </c>
      <c r="B4754" s="70" t="s">
        <v>5920</v>
      </c>
      <c r="C4754" s="26">
        <v>7.64</v>
      </c>
      <c r="D4754" s="26">
        <v>152.86000000000001</v>
      </c>
      <c r="E4754" s="26">
        <v>19.45</v>
      </c>
      <c r="G4754" s="37"/>
      <c r="H4754" s="37"/>
      <c r="I4754" s="37"/>
      <c r="J4754" s="71">
        <f t="shared" si="1449"/>
        <v>0</v>
      </c>
      <c r="K4754" s="107">
        <f t="shared" si="1448"/>
        <v>0</v>
      </c>
    </row>
    <row r="4755" spans="1:11" s="69" customFormat="1" ht="12" customHeight="1">
      <c r="A4755" s="24" t="s">
        <v>1536</v>
      </c>
      <c r="B4755" s="70" t="s">
        <v>1211</v>
      </c>
      <c r="C4755" s="26">
        <v>7.64</v>
      </c>
      <c r="D4755" s="26">
        <v>152.86000000000001</v>
      </c>
      <c r="E4755" s="26">
        <v>19.45</v>
      </c>
      <c r="G4755" s="37"/>
      <c r="H4755" s="37"/>
      <c r="I4755" s="37"/>
      <c r="J4755" s="71">
        <f t="shared" si="1449"/>
        <v>0</v>
      </c>
      <c r="K4755" s="107">
        <f t="shared" si="1448"/>
        <v>0</v>
      </c>
    </row>
    <row r="4756" spans="1:11" s="69" customFormat="1" ht="12" customHeight="1">
      <c r="A4756" s="24" t="s">
        <v>1526</v>
      </c>
      <c r="B4756" s="70" t="s">
        <v>931</v>
      </c>
      <c r="C4756" s="26">
        <v>7.64</v>
      </c>
      <c r="D4756" s="26">
        <v>152.86000000000001</v>
      </c>
      <c r="E4756" s="26">
        <v>19.45</v>
      </c>
      <c r="G4756" s="37"/>
      <c r="H4756" s="37"/>
      <c r="I4756" s="37"/>
      <c r="J4756" s="71">
        <f t="shared" si="1449"/>
        <v>0</v>
      </c>
      <c r="K4756" s="107">
        <f t="shared" si="1448"/>
        <v>0</v>
      </c>
    </row>
    <row r="4757" spans="1:11" s="69" customFormat="1" ht="12" customHeight="1">
      <c r="A4757" s="24" t="s">
        <v>1527</v>
      </c>
      <c r="B4757" s="70" t="s">
        <v>932</v>
      </c>
      <c r="C4757" s="26">
        <v>7.64</v>
      </c>
      <c r="D4757" s="26">
        <v>152.86000000000001</v>
      </c>
      <c r="E4757" s="26">
        <v>19.45</v>
      </c>
      <c r="G4757" s="37"/>
      <c r="H4757" s="37"/>
      <c r="I4757" s="37"/>
      <c r="J4757" s="71">
        <f t="shared" si="1449"/>
        <v>0</v>
      </c>
      <c r="K4757" s="107">
        <f t="shared" si="1448"/>
        <v>0</v>
      </c>
    </row>
    <row r="4758" spans="1:11" s="69" customFormat="1" ht="12" customHeight="1">
      <c r="A4758" s="24" t="s">
        <v>1517</v>
      </c>
      <c r="B4758" s="70" t="s">
        <v>1213</v>
      </c>
      <c r="C4758" s="26">
        <v>7.64</v>
      </c>
      <c r="D4758" s="26">
        <v>152.86000000000001</v>
      </c>
      <c r="E4758" s="26">
        <v>19.45</v>
      </c>
      <c r="G4758" s="37"/>
      <c r="H4758" s="37"/>
      <c r="I4758" s="37"/>
      <c r="J4758" s="71">
        <f t="shared" si="1449"/>
        <v>0</v>
      </c>
      <c r="K4758" s="107">
        <f t="shared" si="1448"/>
        <v>0</v>
      </c>
    </row>
    <row r="4759" spans="1:11" s="69" customFormat="1" ht="12" customHeight="1">
      <c r="A4759" s="24" t="s">
        <v>1518</v>
      </c>
      <c r="B4759" s="70" t="s">
        <v>1215</v>
      </c>
      <c r="C4759" s="26">
        <v>7.64</v>
      </c>
      <c r="D4759" s="26">
        <v>152.86000000000001</v>
      </c>
      <c r="E4759" s="26">
        <v>19.45</v>
      </c>
      <c r="G4759" s="37"/>
      <c r="H4759" s="37"/>
      <c r="I4759" s="37"/>
      <c r="J4759" s="71">
        <f t="shared" si="1449"/>
        <v>0</v>
      </c>
      <c r="K4759" s="107">
        <f t="shared" si="1448"/>
        <v>0</v>
      </c>
    </row>
    <row r="4760" spans="1:11" s="69" customFormat="1" ht="12" customHeight="1">
      <c r="A4760" s="24" t="s">
        <v>1528</v>
      </c>
      <c r="B4760" s="70" t="s">
        <v>933</v>
      </c>
      <c r="C4760" s="26">
        <v>7.64</v>
      </c>
      <c r="D4760" s="26">
        <v>152.86000000000001</v>
      </c>
      <c r="E4760" s="26">
        <v>19.45</v>
      </c>
      <c r="G4760" s="37"/>
      <c r="H4760" s="37"/>
      <c r="I4760" s="37"/>
      <c r="J4760" s="71">
        <f t="shared" si="1449"/>
        <v>0</v>
      </c>
      <c r="K4760" s="107">
        <f t="shared" si="1448"/>
        <v>0</v>
      </c>
    </row>
    <row r="4761" spans="1:11" s="69" customFormat="1" ht="12" customHeight="1">
      <c r="A4761" s="24" t="s">
        <v>1529</v>
      </c>
      <c r="B4761" s="70" t="s">
        <v>2148</v>
      </c>
      <c r="C4761" s="26">
        <v>7.64</v>
      </c>
      <c r="D4761" s="26">
        <v>152.86000000000001</v>
      </c>
      <c r="E4761" s="26">
        <v>19.45</v>
      </c>
      <c r="G4761" s="37"/>
      <c r="H4761" s="37"/>
      <c r="I4761" s="37"/>
      <c r="J4761" s="71">
        <f t="shared" si="1449"/>
        <v>0</v>
      </c>
      <c r="K4761" s="107">
        <f t="shared" si="1448"/>
        <v>0</v>
      </c>
    </row>
    <row r="4762" spans="1:11" s="69" customFormat="1" ht="12" customHeight="1">
      <c r="A4762" s="24" t="s">
        <v>1530</v>
      </c>
      <c r="B4762" s="70" t="s">
        <v>2545</v>
      </c>
      <c r="C4762" s="26">
        <v>7.64</v>
      </c>
      <c r="D4762" s="26">
        <v>152.86000000000001</v>
      </c>
      <c r="E4762" s="26">
        <v>19.45</v>
      </c>
      <c r="G4762" s="37"/>
      <c r="H4762" s="37"/>
      <c r="I4762" s="37"/>
      <c r="J4762" s="71">
        <f t="shared" si="1449"/>
        <v>0</v>
      </c>
      <c r="K4762" s="107">
        <f t="shared" si="1448"/>
        <v>0</v>
      </c>
    </row>
    <row r="4763" spans="1:11" s="69" customFormat="1" ht="12" customHeight="1">
      <c r="A4763" s="24" t="s">
        <v>1532</v>
      </c>
      <c r="B4763" s="70" t="s">
        <v>2547</v>
      </c>
      <c r="C4763" s="26">
        <v>7.64</v>
      </c>
      <c r="D4763" s="26">
        <v>152.86000000000001</v>
      </c>
      <c r="E4763" s="26">
        <v>19.45</v>
      </c>
      <c r="G4763" s="37"/>
      <c r="H4763" s="37"/>
      <c r="I4763" s="37"/>
      <c r="J4763" s="71">
        <f t="shared" si="1449"/>
        <v>0</v>
      </c>
      <c r="K4763" s="107">
        <f t="shared" si="1448"/>
        <v>0</v>
      </c>
    </row>
    <row r="4764" spans="1:11" s="69" customFormat="1" ht="12" customHeight="1">
      <c r="A4764" s="24" t="s">
        <v>1531</v>
      </c>
      <c r="B4764" s="70" t="s">
        <v>2546</v>
      </c>
      <c r="C4764" s="26">
        <v>7.64</v>
      </c>
      <c r="D4764" s="26">
        <v>152.86000000000001</v>
      </c>
      <c r="E4764" s="26">
        <v>19.45</v>
      </c>
      <c r="G4764" s="37"/>
      <c r="H4764" s="37"/>
      <c r="I4764" s="37"/>
      <c r="J4764" s="71">
        <f t="shared" si="1449"/>
        <v>0</v>
      </c>
      <c r="K4764" s="107">
        <f t="shared" si="1448"/>
        <v>0</v>
      </c>
    </row>
    <row r="4765" spans="1:11" s="69" customFormat="1" ht="12" customHeight="1">
      <c r="A4765" s="24" t="s">
        <v>1534</v>
      </c>
      <c r="B4765" s="70" t="s">
        <v>1208</v>
      </c>
      <c r="C4765" s="26">
        <v>7.64</v>
      </c>
      <c r="D4765" s="26">
        <v>152.86000000000001</v>
      </c>
      <c r="E4765" s="26">
        <v>19.45</v>
      </c>
      <c r="G4765" s="39"/>
      <c r="H4765" s="39"/>
      <c r="I4765" s="39"/>
      <c r="J4765" s="71">
        <f t="shared" si="1449"/>
        <v>0</v>
      </c>
      <c r="K4765" s="107">
        <f t="shared" si="1448"/>
        <v>0</v>
      </c>
    </row>
    <row r="4766" spans="1:11" s="69" customFormat="1" ht="12" customHeight="1">
      <c r="A4766" s="51"/>
      <c r="B4766" s="72"/>
      <c r="C4766" s="47" t="s">
        <v>3050</v>
      </c>
      <c r="D4766" s="20" t="s">
        <v>4933</v>
      </c>
      <c r="E4766" s="21" t="s">
        <v>9476</v>
      </c>
      <c r="F4766" s="67"/>
      <c r="G4766" s="42" t="s">
        <v>3050</v>
      </c>
      <c r="H4766" s="42" t="s">
        <v>4933</v>
      </c>
      <c r="I4766" s="42" t="s">
        <v>9476</v>
      </c>
      <c r="J4766" s="73"/>
    </row>
    <row r="4767" spans="1:11" s="69" customFormat="1" ht="12" customHeight="1">
      <c r="A4767" s="24" t="s">
        <v>4342</v>
      </c>
      <c r="B4767" s="70" t="s">
        <v>4341</v>
      </c>
      <c r="C4767" s="26">
        <v>30</v>
      </c>
      <c r="D4767" s="26">
        <v>46.67</v>
      </c>
      <c r="E4767" s="26">
        <v>95.45</v>
      </c>
      <c r="G4767" s="37"/>
      <c r="H4767" s="37"/>
      <c r="I4767" s="37"/>
      <c r="J4767" s="71">
        <f t="shared" ref="J4767:J4775" si="1450">(C4767*G4767)+(D4767*H4767)+(E4767*I4767)</f>
        <v>0</v>
      </c>
      <c r="K4767" s="107">
        <f t="shared" ref="K4767:K4775" si="1451">SUBTOTAL(9,G4767:I4767)</f>
        <v>0</v>
      </c>
    </row>
    <row r="4768" spans="1:11" s="69" customFormat="1" ht="12" customHeight="1">
      <c r="A4768" s="24" t="s">
        <v>4344</v>
      </c>
      <c r="B4768" s="70" t="s">
        <v>4343</v>
      </c>
      <c r="C4768" s="26">
        <v>30</v>
      </c>
      <c r="D4768" s="26">
        <v>46.67</v>
      </c>
      <c r="E4768" s="26">
        <v>95.45</v>
      </c>
      <c r="G4768" s="37"/>
      <c r="H4768" s="37"/>
      <c r="I4768" s="37"/>
      <c r="J4768" s="71">
        <f t="shared" si="1450"/>
        <v>0</v>
      </c>
      <c r="K4768" s="107">
        <f t="shared" si="1451"/>
        <v>0</v>
      </c>
    </row>
    <row r="4769" spans="1:11" s="69" customFormat="1" ht="12" customHeight="1">
      <c r="A4769" s="24" t="s">
        <v>4283</v>
      </c>
      <c r="B4769" s="70" t="s">
        <v>4282</v>
      </c>
      <c r="C4769" s="26">
        <v>30</v>
      </c>
      <c r="D4769" s="26">
        <v>46.67</v>
      </c>
      <c r="E4769" s="26">
        <v>95.45</v>
      </c>
      <c r="G4769" s="37"/>
      <c r="H4769" s="37"/>
      <c r="I4769" s="37"/>
      <c r="J4769" s="71">
        <f t="shared" si="1450"/>
        <v>0</v>
      </c>
      <c r="K4769" s="107">
        <f t="shared" si="1451"/>
        <v>0</v>
      </c>
    </row>
    <row r="4770" spans="1:11" s="69" customFormat="1" ht="12" customHeight="1">
      <c r="A4770" s="24" t="s">
        <v>4285</v>
      </c>
      <c r="B4770" s="70" t="s">
        <v>4284</v>
      </c>
      <c r="C4770" s="26">
        <v>30</v>
      </c>
      <c r="D4770" s="26">
        <v>46.67</v>
      </c>
      <c r="E4770" s="26">
        <v>95.45</v>
      </c>
      <c r="G4770" s="37"/>
      <c r="H4770" s="37"/>
      <c r="I4770" s="37"/>
      <c r="J4770" s="71">
        <f t="shared" si="1450"/>
        <v>0</v>
      </c>
      <c r="K4770" s="107">
        <f t="shared" si="1451"/>
        <v>0</v>
      </c>
    </row>
    <row r="4771" spans="1:11" s="69" customFormat="1" ht="12" customHeight="1">
      <c r="A4771" s="24" t="s">
        <v>4287</v>
      </c>
      <c r="B4771" s="70" t="s">
        <v>4286</v>
      </c>
      <c r="C4771" s="26">
        <v>30</v>
      </c>
      <c r="D4771" s="26">
        <v>46.67</v>
      </c>
      <c r="E4771" s="26">
        <v>95.45</v>
      </c>
      <c r="G4771" s="37"/>
      <c r="H4771" s="37"/>
      <c r="I4771" s="37"/>
      <c r="J4771" s="71">
        <f t="shared" si="1450"/>
        <v>0</v>
      </c>
      <c r="K4771" s="107">
        <f t="shared" si="1451"/>
        <v>0</v>
      </c>
    </row>
    <row r="4772" spans="1:11" s="69" customFormat="1" ht="12" customHeight="1">
      <c r="A4772" s="24" t="s">
        <v>5829</v>
      </c>
      <c r="B4772" s="70" t="s">
        <v>5828</v>
      </c>
      <c r="C4772" s="26">
        <v>30</v>
      </c>
      <c r="D4772" s="26">
        <v>46.67</v>
      </c>
      <c r="E4772" s="26">
        <v>95.45</v>
      </c>
      <c r="G4772" s="37"/>
      <c r="H4772" s="37"/>
      <c r="I4772" s="37"/>
      <c r="J4772" s="71">
        <f t="shared" si="1450"/>
        <v>0</v>
      </c>
      <c r="K4772" s="107">
        <f t="shared" si="1451"/>
        <v>0</v>
      </c>
    </row>
    <row r="4773" spans="1:11" s="69" customFormat="1" ht="12" customHeight="1">
      <c r="A4773" s="24" t="s">
        <v>4289</v>
      </c>
      <c r="B4773" s="70" t="s">
        <v>4288</v>
      </c>
      <c r="C4773" s="26">
        <v>30</v>
      </c>
      <c r="D4773" s="26">
        <v>46.67</v>
      </c>
      <c r="E4773" s="26">
        <v>95.45</v>
      </c>
      <c r="G4773" s="37"/>
      <c r="H4773" s="37"/>
      <c r="I4773" s="37"/>
      <c r="J4773" s="71">
        <f t="shared" si="1450"/>
        <v>0</v>
      </c>
      <c r="K4773" s="107">
        <f t="shared" si="1451"/>
        <v>0</v>
      </c>
    </row>
    <row r="4774" spans="1:11" s="69" customFormat="1" ht="12" customHeight="1">
      <c r="A4774" s="24" t="s">
        <v>5825</v>
      </c>
      <c r="B4774" s="70" t="s">
        <v>5824</v>
      </c>
      <c r="C4774" s="26">
        <v>30</v>
      </c>
      <c r="D4774" s="26">
        <v>46.67</v>
      </c>
      <c r="E4774" s="26">
        <v>95.45</v>
      </c>
      <c r="G4774" s="37"/>
      <c r="H4774" s="37"/>
      <c r="I4774" s="37"/>
      <c r="J4774" s="71">
        <f t="shared" si="1450"/>
        <v>0</v>
      </c>
      <c r="K4774" s="107">
        <f t="shared" si="1451"/>
        <v>0</v>
      </c>
    </row>
    <row r="4775" spans="1:11" s="69" customFormat="1" ht="12" customHeight="1">
      <c r="A4775" s="24" t="s">
        <v>5827</v>
      </c>
      <c r="B4775" s="70" t="s">
        <v>5826</v>
      </c>
      <c r="C4775" s="26">
        <v>30</v>
      </c>
      <c r="D4775" s="26">
        <v>46.67</v>
      </c>
      <c r="E4775" s="26">
        <v>95.45</v>
      </c>
      <c r="G4775" s="39"/>
      <c r="H4775" s="39"/>
      <c r="I4775" s="39"/>
      <c r="J4775" s="71">
        <f t="shared" si="1450"/>
        <v>0</v>
      </c>
      <c r="K4775" s="107">
        <f t="shared" si="1451"/>
        <v>0</v>
      </c>
    </row>
    <row r="4776" spans="1:11" s="69" customFormat="1" ht="12" customHeight="1">
      <c r="A4776" s="51"/>
      <c r="B4776" s="72"/>
      <c r="C4776" s="47" t="s">
        <v>9478</v>
      </c>
      <c r="D4776" s="20" t="s">
        <v>9479</v>
      </c>
      <c r="E4776" s="21" t="s">
        <v>6360</v>
      </c>
      <c r="F4776" s="67"/>
      <c r="G4776" s="42" t="s">
        <v>9478</v>
      </c>
      <c r="H4776" s="42" t="s">
        <v>9479</v>
      </c>
      <c r="I4776" s="42" t="s">
        <v>6360</v>
      </c>
      <c r="J4776" s="73"/>
    </row>
    <row r="4777" spans="1:11" s="69" customFormat="1" ht="12" customHeight="1">
      <c r="A4777" s="24" t="s">
        <v>1948</v>
      </c>
      <c r="B4777" s="70" t="s">
        <v>1947</v>
      </c>
      <c r="C4777" s="26">
        <v>9.1</v>
      </c>
      <c r="D4777" s="26">
        <v>14.16</v>
      </c>
      <c r="E4777" s="26">
        <v>23.16</v>
      </c>
      <c r="G4777" s="37"/>
      <c r="H4777" s="37"/>
      <c r="I4777" s="37"/>
      <c r="J4777" s="71">
        <f t="shared" ref="J4777" si="1452">(C4777*G4777)+(D4777*H4777)+(E4777*I4777)</f>
        <v>0</v>
      </c>
      <c r="K4777" s="107">
        <f t="shared" ref="K4777:K4783" si="1453">SUBTOTAL(9,G4777:I4777)</f>
        <v>0</v>
      </c>
    </row>
    <row r="4778" spans="1:11" s="69" customFormat="1" ht="12" customHeight="1">
      <c r="A4778" s="24" t="s">
        <v>5561</v>
      </c>
      <c r="B4778" s="70" t="s">
        <v>5560</v>
      </c>
      <c r="C4778" s="26">
        <v>9.1</v>
      </c>
      <c r="D4778" s="26">
        <v>14.16</v>
      </c>
      <c r="E4778" s="26">
        <v>23.16</v>
      </c>
      <c r="G4778" s="37"/>
      <c r="H4778" s="37"/>
      <c r="I4778" s="37"/>
      <c r="J4778" s="71">
        <f t="shared" ref="J4778:J4783" si="1454">(C4778*G4778)+(D4778*H4778)+(E4778*I4778)</f>
        <v>0</v>
      </c>
      <c r="K4778" s="107">
        <f t="shared" si="1453"/>
        <v>0</v>
      </c>
    </row>
    <row r="4779" spans="1:11" s="69" customFormat="1" ht="12" customHeight="1">
      <c r="A4779" s="24" t="s">
        <v>1950</v>
      </c>
      <c r="B4779" s="70" t="s">
        <v>1949</v>
      </c>
      <c r="C4779" s="26">
        <v>9.1</v>
      </c>
      <c r="D4779" s="26">
        <v>14.16</v>
      </c>
      <c r="E4779" s="26">
        <v>23.16</v>
      </c>
      <c r="G4779" s="37"/>
      <c r="H4779" s="37"/>
      <c r="I4779" s="37"/>
      <c r="J4779" s="71">
        <f t="shared" si="1454"/>
        <v>0</v>
      </c>
      <c r="K4779" s="107">
        <f t="shared" si="1453"/>
        <v>0</v>
      </c>
    </row>
    <row r="4780" spans="1:11" s="69" customFormat="1" ht="12" customHeight="1">
      <c r="A4780" s="24" t="s">
        <v>370</v>
      </c>
      <c r="B4780" s="70" t="s">
        <v>1951</v>
      </c>
      <c r="C4780" s="26">
        <v>9.1</v>
      </c>
      <c r="D4780" s="26">
        <v>14.16</v>
      </c>
      <c r="E4780" s="26">
        <v>23.16</v>
      </c>
      <c r="G4780" s="37"/>
      <c r="H4780" s="37"/>
      <c r="I4780" s="37"/>
      <c r="J4780" s="71">
        <f t="shared" si="1454"/>
        <v>0</v>
      </c>
      <c r="K4780" s="107">
        <f t="shared" si="1453"/>
        <v>0</v>
      </c>
    </row>
    <row r="4781" spans="1:11" s="69" customFormat="1" ht="12" customHeight="1">
      <c r="A4781" s="24" t="s">
        <v>1944</v>
      </c>
      <c r="B4781" s="70" t="s">
        <v>1943</v>
      </c>
      <c r="C4781" s="26">
        <v>9.1</v>
      </c>
      <c r="D4781" s="26">
        <v>14.16</v>
      </c>
      <c r="E4781" s="26">
        <v>23.16</v>
      </c>
      <c r="G4781" s="37"/>
      <c r="H4781" s="37"/>
      <c r="I4781" s="37"/>
      <c r="J4781" s="71">
        <f t="shared" si="1454"/>
        <v>0</v>
      </c>
      <c r="K4781" s="107">
        <f t="shared" si="1453"/>
        <v>0</v>
      </c>
    </row>
    <row r="4782" spans="1:11" s="69" customFormat="1" ht="12" customHeight="1">
      <c r="A4782" s="24" t="s">
        <v>5563</v>
      </c>
      <c r="B4782" s="70" t="s">
        <v>5562</v>
      </c>
      <c r="C4782" s="26">
        <v>9.1</v>
      </c>
      <c r="D4782" s="26">
        <v>14.16</v>
      </c>
      <c r="E4782" s="26">
        <v>23.16</v>
      </c>
      <c r="G4782" s="37"/>
      <c r="H4782" s="37"/>
      <c r="I4782" s="37"/>
      <c r="J4782" s="71">
        <f t="shared" si="1454"/>
        <v>0</v>
      </c>
      <c r="K4782" s="107">
        <f t="shared" si="1453"/>
        <v>0</v>
      </c>
    </row>
    <row r="4783" spans="1:11" s="69" customFormat="1" ht="12" customHeight="1">
      <c r="A4783" s="24" t="s">
        <v>1946</v>
      </c>
      <c r="B4783" s="70" t="s">
        <v>1945</v>
      </c>
      <c r="C4783" s="26">
        <v>9.1</v>
      </c>
      <c r="D4783" s="26">
        <v>14.16</v>
      </c>
      <c r="E4783" s="26">
        <v>23.16</v>
      </c>
      <c r="G4783" s="39"/>
      <c r="H4783" s="39"/>
      <c r="I4783" s="39"/>
      <c r="J4783" s="71">
        <f t="shared" si="1454"/>
        <v>0</v>
      </c>
      <c r="K4783" s="107">
        <f t="shared" si="1453"/>
        <v>0</v>
      </c>
    </row>
    <row r="4784" spans="1:11" s="69" customFormat="1" ht="12" customHeight="1">
      <c r="A4784" s="51"/>
      <c r="B4784" s="72"/>
      <c r="C4784" s="47" t="s">
        <v>5564</v>
      </c>
      <c r="D4784" s="20" t="s">
        <v>9480</v>
      </c>
      <c r="E4784" s="21" t="s">
        <v>9483</v>
      </c>
      <c r="F4784" s="67"/>
      <c r="G4784" s="42" t="s">
        <v>5564</v>
      </c>
      <c r="H4784" s="42" t="s">
        <v>9480</v>
      </c>
      <c r="I4784" s="42" t="s">
        <v>9483</v>
      </c>
      <c r="J4784" s="73"/>
    </row>
    <row r="4785" spans="1:11" s="69" customFormat="1" ht="12" customHeight="1">
      <c r="A4785" s="28" t="s">
        <v>6664</v>
      </c>
      <c r="B4785" s="76" t="s">
        <v>6663</v>
      </c>
      <c r="C4785" s="26">
        <v>16.510000000000002</v>
      </c>
      <c r="D4785" s="26">
        <v>58.33</v>
      </c>
      <c r="E4785" s="26">
        <v>79.55</v>
      </c>
      <c r="G4785" s="37"/>
      <c r="H4785" s="37"/>
      <c r="I4785" s="37"/>
      <c r="J4785" s="71">
        <f t="shared" ref="J4785" si="1455">(C4785*G4785)+(D4785*H4785)+(E4785*I4785)</f>
        <v>0</v>
      </c>
      <c r="K4785" s="107">
        <f t="shared" ref="K4785:K4795" si="1456">SUBTOTAL(9,G4785:I4785)</f>
        <v>0</v>
      </c>
    </row>
    <row r="4786" spans="1:11" s="69" customFormat="1" ht="12" customHeight="1">
      <c r="A4786" s="28" t="s">
        <v>8041</v>
      </c>
      <c r="B4786" s="76" t="s">
        <v>8040</v>
      </c>
      <c r="C4786" s="26">
        <v>16.510000000000002</v>
      </c>
      <c r="D4786" s="26">
        <v>58.33</v>
      </c>
      <c r="E4786" s="26">
        <v>79.55</v>
      </c>
      <c r="G4786" s="37"/>
      <c r="H4786" s="37"/>
      <c r="I4786" s="37"/>
      <c r="J4786" s="71">
        <f t="shared" ref="J4786:J4795" si="1457">(C4786*G4786)+(D4786*H4786)+(E4786*I4786)</f>
        <v>0</v>
      </c>
      <c r="K4786" s="107">
        <f t="shared" si="1456"/>
        <v>0</v>
      </c>
    </row>
    <row r="4787" spans="1:11" s="69" customFormat="1" ht="12" customHeight="1">
      <c r="A4787" s="28" t="s">
        <v>6658</v>
      </c>
      <c r="B4787" s="76" t="s">
        <v>6657</v>
      </c>
      <c r="C4787" s="26">
        <v>16.510000000000002</v>
      </c>
      <c r="D4787" s="26">
        <v>58.33</v>
      </c>
      <c r="E4787" s="26">
        <v>79.55</v>
      </c>
      <c r="G4787" s="37"/>
      <c r="H4787" s="37"/>
      <c r="I4787" s="37"/>
      <c r="J4787" s="71">
        <f t="shared" si="1457"/>
        <v>0</v>
      </c>
      <c r="K4787" s="107">
        <f t="shared" si="1456"/>
        <v>0</v>
      </c>
    </row>
    <row r="4788" spans="1:11" s="69" customFormat="1" ht="12" customHeight="1">
      <c r="A4788" s="28" t="s">
        <v>8039</v>
      </c>
      <c r="B4788" s="76" t="s">
        <v>8038</v>
      </c>
      <c r="C4788" s="26">
        <v>16.510000000000002</v>
      </c>
      <c r="D4788" s="26">
        <v>58.33</v>
      </c>
      <c r="E4788" s="26">
        <v>79.55</v>
      </c>
      <c r="G4788" s="37"/>
      <c r="H4788" s="37"/>
      <c r="I4788" s="37"/>
      <c r="J4788" s="71">
        <f t="shared" si="1457"/>
        <v>0</v>
      </c>
      <c r="K4788" s="107">
        <f t="shared" si="1456"/>
        <v>0</v>
      </c>
    </row>
    <row r="4789" spans="1:11" s="69" customFormat="1" ht="12" customHeight="1">
      <c r="A4789" s="28" t="s">
        <v>3131</v>
      </c>
      <c r="B4789" s="76" t="s">
        <v>3130</v>
      </c>
      <c r="C4789" s="26">
        <v>16.510000000000002</v>
      </c>
      <c r="D4789" s="26">
        <v>58.33</v>
      </c>
      <c r="E4789" s="26">
        <v>79.55</v>
      </c>
      <c r="G4789" s="37"/>
      <c r="H4789" s="37"/>
      <c r="I4789" s="37"/>
      <c r="J4789" s="71">
        <f t="shared" si="1457"/>
        <v>0</v>
      </c>
      <c r="K4789" s="107">
        <f t="shared" si="1456"/>
        <v>0</v>
      </c>
    </row>
    <row r="4790" spans="1:11" s="69" customFormat="1" ht="12" customHeight="1">
      <c r="A4790" s="28" t="s">
        <v>6662</v>
      </c>
      <c r="B4790" s="76" t="s">
        <v>6661</v>
      </c>
      <c r="C4790" s="26">
        <v>16.510000000000002</v>
      </c>
      <c r="D4790" s="26">
        <v>58.33</v>
      </c>
      <c r="E4790" s="26">
        <v>79.55</v>
      </c>
      <c r="G4790" s="37"/>
      <c r="H4790" s="37"/>
      <c r="I4790" s="37"/>
      <c r="J4790" s="71">
        <f t="shared" si="1457"/>
        <v>0</v>
      </c>
      <c r="K4790" s="107">
        <f t="shared" si="1456"/>
        <v>0</v>
      </c>
    </row>
    <row r="4791" spans="1:11" s="69" customFormat="1" ht="12" customHeight="1">
      <c r="A4791" s="28" t="s">
        <v>6666</v>
      </c>
      <c r="B4791" s="76" t="s">
        <v>6665</v>
      </c>
      <c r="C4791" s="26">
        <v>16.510000000000002</v>
      </c>
      <c r="D4791" s="26">
        <v>58.33</v>
      </c>
      <c r="E4791" s="26">
        <v>79.55</v>
      </c>
      <c r="G4791" s="37"/>
      <c r="H4791" s="37"/>
      <c r="I4791" s="37"/>
      <c r="J4791" s="71">
        <f t="shared" si="1457"/>
        <v>0</v>
      </c>
      <c r="K4791" s="107">
        <f t="shared" si="1456"/>
        <v>0</v>
      </c>
    </row>
    <row r="4792" spans="1:11" s="69" customFormat="1" ht="12" customHeight="1">
      <c r="A4792" s="28" t="s">
        <v>3133</v>
      </c>
      <c r="B4792" s="76" t="s">
        <v>3132</v>
      </c>
      <c r="C4792" s="26">
        <v>16.510000000000002</v>
      </c>
      <c r="D4792" s="26">
        <v>58.33</v>
      </c>
      <c r="E4792" s="26">
        <v>79.55</v>
      </c>
      <c r="G4792" s="37"/>
      <c r="H4792" s="37"/>
      <c r="I4792" s="37"/>
      <c r="J4792" s="71">
        <f t="shared" si="1457"/>
        <v>0</v>
      </c>
      <c r="K4792" s="107">
        <f t="shared" si="1456"/>
        <v>0</v>
      </c>
    </row>
    <row r="4793" spans="1:11" s="69" customFormat="1" ht="12" customHeight="1">
      <c r="A4793" s="28" t="s">
        <v>8037</v>
      </c>
      <c r="B4793" s="76" t="s">
        <v>8036</v>
      </c>
      <c r="C4793" s="26">
        <v>16.510000000000002</v>
      </c>
      <c r="D4793" s="26">
        <v>58.33</v>
      </c>
      <c r="E4793" s="26">
        <v>79.55</v>
      </c>
      <c r="G4793" s="37"/>
      <c r="H4793" s="37"/>
      <c r="I4793" s="37"/>
      <c r="J4793" s="71">
        <f t="shared" si="1457"/>
        <v>0</v>
      </c>
      <c r="K4793" s="107">
        <f t="shared" si="1456"/>
        <v>0</v>
      </c>
    </row>
    <row r="4794" spans="1:11" s="69" customFormat="1" ht="12" customHeight="1">
      <c r="A4794" s="28" t="s">
        <v>6660</v>
      </c>
      <c r="B4794" s="76" t="s">
        <v>6659</v>
      </c>
      <c r="C4794" s="26">
        <v>16.510000000000002</v>
      </c>
      <c r="D4794" s="26">
        <v>58.33</v>
      </c>
      <c r="E4794" s="26">
        <v>79.55</v>
      </c>
      <c r="G4794" s="37"/>
      <c r="H4794" s="37"/>
      <c r="I4794" s="37"/>
      <c r="J4794" s="71">
        <f t="shared" si="1457"/>
        <v>0</v>
      </c>
      <c r="K4794" s="107">
        <f t="shared" si="1456"/>
        <v>0</v>
      </c>
    </row>
    <row r="4795" spans="1:11" s="69" customFormat="1" ht="12" customHeight="1">
      <c r="A4795" s="28" t="s">
        <v>6115</v>
      </c>
      <c r="B4795" s="76" t="s">
        <v>3329</v>
      </c>
      <c r="C4795" s="26">
        <v>16.510000000000002</v>
      </c>
      <c r="D4795" s="26">
        <v>58.33</v>
      </c>
      <c r="E4795" s="26">
        <v>79.55</v>
      </c>
      <c r="G4795" s="39"/>
      <c r="H4795" s="39"/>
      <c r="I4795" s="39"/>
      <c r="J4795" s="71">
        <f t="shared" si="1457"/>
        <v>0</v>
      </c>
      <c r="K4795" s="107">
        <f t="shared" si="1456"/>
        <v>0</v>
      </c>
    </row>
    <row r="4796" spans="1:11" s="69" customFormat="1" ht="12" customHeight="1">
      <c r="A4796" s="52"/>
      <c r="B4796" s="77"/>
      <c r="C4796" s="47" t="s">
        <v>9465</v>
      </c>
      <c r="D4796" s="20" t="s">
        <v>5564</v>
      </c>
      <c r="E4796" s="21" t="s">
        <v>9480</v>
      </c>
      <c r="F4796" s="67"/>
      <c r="G4796" s="42" t="s">
        <v>9465</v>
      </c>
      <c r="H4796" s="42" t="s">
        <v>5564</v>
      </c>
      <c r="I4796" s="42" t="s">
        <v>9480</v>
      </c>
      <c r="J4796" s="73"/>
    </row>
    <row r="4797" spans="1:11" s="69" customFormat="1" ht="12" customHeight="1">
      <c r="A4797" s="24" t="s">
        <v>7126</v>
      </c>
      <c r="B4797" s="70" t="s">
        <v>8242</v>
      </c>
      <c r="C4797" s="26">
        <v>33.36</v>
      </c>
      <c r="D4797" s="26">
        <v>51.89</v>
      </c>
      <c r="E4797" s="26">
        <v>127.36</v>
      </c>
      <c r="G4797" s="37"/>
      <c r="H4797" s="37"/>
      <c r="I4797" s="37"/>
      <c r="J4797" s="71">
        <f t="shared" ref="J4797" si="1458">(C4797*G4797)+(D4797*H4797)+(E4797*I4797)</f>
        <v>0</v>
      </c>
      <c r="K4797" s="107">
        <f t="shared" ref="K4797:K4803" si="1459">SUBTOTAL(9,G4797:I4797)</f>
        <v>0</v>
      </c>
    </row>
    <row r="4798" spans="1:11" s="69" customFormat="1" ht="12" customHeight="1">
      <c r="A4798" s="24" t="s">
        <v>7117</v>
      </c>
      <c r="B4798" s="70" t="s">
        <v>7116</v>
      </c>
      <c r="C4798" s="26">
        <v>33.36</v>
      </c>
      <c r="D4798" s="26">
        <v>51.89</v>
      </c>
      <c r="E4798" s="26">
        <v>127.36</v>
      </c>
      <c r="G4798" s="37"/>
      <c r="H4798" s="37"/>
      <c r="I4798" s="37"/>
      <c r="J4798" s="71">
        <f t="shared" ref="J4798:J4803" si="1460">(C4798*G4798)+(D4798*H4798)+(E4798*I4798)</f>
        <v>0</v>
      </c>
      <c r="K4798" s="107">
        <f t="shared" si="1459"/>
        <v>0</v>
      </c>
    </row>
    <row r="4799" spans="1:11" s="69" customFormat="1" ht="12" customHeight="1">
      <c r="A4799" s="24" t="s">
        <v>7119</v>
      </c>
      <c r="B4799" s="70" t="s">
        <v>7118</v>
      </c>
      <c r="C4799" s="26">
        <v>33.36</v>
      </c>
      <c r="D4799" s="26">
        <v>51.89</v>
      </c>
      <c r="E4799" s="26">
        <v>127.36</v>
      </c>
      <c r="G4799" s="37"/>
      <c r="H4799" s="37"/>
      <c r="I4799" s="37"/>
      <c r="J4799" s="71">
        <f t="shared" si="1460"/>
        <v>0</v>
      </c>
      <c r="K4799" s="107">
        <f t="shared" si="1459"/>
        <v>0</v>
      </c>
    </row>
    <row r="4800" spans="1:11" s="69" customFormat="1" ht="12" customHeight="1">
      <c r="A4800" s="24" t="s">
        <v>7123</v>
      </c>
      <c r="B4800" s="70" t="s">
        <v>7122</v>
      </c>
      <c r="C4800" s="26">
        <v>33.36</v>
      </c>
      <c r="D4800" s="26">
        <v>51.89</v>
      </c>
      <c r="E4800" s="26">
        <v>127.36</v>
      </c>
      <c r="G4800" s="37"/>
      <c r="H4800" s="37"/>
      <c r="I4800" s="37"/>
      <c r="J4800" s="71">
        <f t="shared" si="1460"/>
        <v>0</v>
      </c>
      <c r="K4800" s="107">
        <f t="shared" si="1459"/>
        <v>0</v>
      </c>
    </row>
    <row r="4801" spans="1:11" s="69" customFormat="1" ht="12" customHeight="1">
      <c r="A4801" s="24" t="s">
        <v>7125</v>
      </c>
      <c r="B4801" s="70" t="s">
        <v>7124</v>
      </c>
      <c r="C4801" s="26">
        <v>33.36</v>
      </c>
      <c r="D4801" s="26">
        <v>51.89</v>
      </c>
      <c r="E4801" s="26">
        <v>127.36</v>
      </c>
      <c r="G4801" s="37"/>
      <c r="H4801" s="37"/>
      <c r="I4801" s="37"/>
      <c r="J4801" s="71">
        <f t="shared" si="1460"/>
        <v>0</v>
      </c>
      <c r="K4801" s="107">
        <f t="shared" si="1459"/>
        <v>0</v>
      </c>
    </row>
    <row r="4802" spans="1:11" s="69" customFormat="1" ht="12" customHeight="1">
      <c r="A4802" s="24" t="s">
        <v>7128</v>
      </c>
      <c r="B4802" s="70" t="s">
        <v>7127</v>
      </c>
      <c r="C4802" s="26">
        <v>33.36</v>
      </c>
      <c r="D4802" s="26">
        <v>51.89</v>
      </c>
      <c r="E4802" s="26">
        <v>127.36</v>
      </c>
      <c r="G4802" s="37"/>
      <c r="H4802" s="37"/>
      <c r="I4802" s="37"/>
      <c r="J4802" s="71">
        <f t="shared" si="1460"/>
        <v>0</v>
      </c>
      <c r="K4802" s="107">
        <f t="shared" si="1459"/>
        <v>0</v>
      </c>
    </row>
    <row r="4803" spans="1:11" s="69" customFormat="1" ht="12" customHeight="1">
      <c r="A4803" s="24" t="s">
        <v>7121</v>
      </c>
      <c r="B4803" s="70" t="s">
        <v>7120</v>
      </c>
      <c r="C4803" s="26">
        <v>33.36</v>
      </c>
      <c r="D4803" s="26">
        <v>51.89</v>
      </c>
      <c r="E4803" s="26">
        <v>127.36</v>
      </c>
      <c r="G4803" s="39"/>
      <c r="H4803" s="39"/>
      <c r="I4803" s="39"/>
      <c r="J4803" s="71">
        <f t="shared" si="1460"/>
        <v>0</v>
      </c>
      <c r="K4803" s="107">
        <f t="shared" si="1459"/>
        <v>0</v>
      </c>
    </row>
    <row r="4804" spans="1:11" s="69" customFormat="1" ht="12" customHeight="1">
      <c r="A4804" s="51"/>
      <c r="B4804" s="72"/>
      <c r="C4804" s="47" t="s">
        <v>9465</v>
      </c>
      <c r="D4804" s="20" t="s">
        <v>5564</v>
      </c>
      <c r="E4804" s="21" t="s">
        <v>9480</v>
      </c>
      <c r="F4804" s="67"/>
      <c r="G4804" s="42" t="s">
        <v>9465</v>
      </c>
      <c r="H4804" s="42" t="s">
        <v>5564</v>
      </c>
      <c r="I4804" s="42" t="s">
        <v>9480</v>
      </c>
      <c r="J4804" s="73"/>
    </row>
    <row r="4805" spans="1:11" s="69" customFormat="1" ht="12" customHeight="1">
      <c r="A4805" s="24" t="s">
        <v>7130</v>
      </c>
      <c r="B4805" s="70" t="s">
        <v>7129</v>
      </c>
      <c r="C4805" s="26">
        <v>29.26</v>
      </c>
      <c r="D4805" s="26">
        <v>45.51</v>
      </c>
      <c r="E4805" s="26">
        <v>111.71</v>
      </c>
      <c r="G4805" s="37"/>
      <c r="H4805" s="37"/>
      <c r="I4805" s="37"/>
      <c r="J4805" s="71">
        <f t="shared" ref="J4805" si="1461">(C4805*G4805)+(D4805*H4805)+(E4805*I4805)</f>
        <v>0</v>
      </c>
      <c r="K4805" s="107">
        <f t="shared" ref="K4805:K4814" si="1462">SUBTOTAL(9,G4805:I4805)</f>
        <v>0</v>
      </c>
    </row>
    <row r="4806" spans="1:11" s="69" customFormat="1" ht="12" customHeight="1">
      <c r="A4806" s="24" t="s">
        <v>7583</v>
      </c>
      <c r="B4806" s="70" t="s">
        <v>7582</v>
      </c>
      <c r="C4806" s="26">
        <v>29.26</v>
      </c>
      <c r="D4806" s="26">
        <v>45.51</v>
      </c>
      <c r="E4806" s="26">
        <v>111.71</v>
      </c>
      <c r="G4806" s="37"/>
      <c r="H4806" s="37"/>
      <c r="I4806" s="37"/>
      <c r="J4806" s="71">
        <f t="shared" ref="J4806:J4814" si="1463">(C4806*G4806)+(D4806*H4806)+(E4806*I4806)</f>
        <v>0</v>
      </c>
      <c r="K4806" s="107">
        <f t="shared" si="1462"/>
        <v>0</v>
      </c>
    </row>
    <row r="4807" spans="1:11" s="69" customFormat="1" ht="12" customHeight="1">
      <c r="A4807" s="24" t="s">
        <v>538</v>
      </c>
      <c r="B4807" s="70" t="s">
        <v>7544</v>
      </c>
      <c r="C4807" s="26">
        <v>29.26</v>
      </c>
      <c r="D4807" s="26">
        <v>45.51</v>
      </c>
      <c r="E4807" s="26">
        <v>111.71</v>
      </c>
      <c r="G4807" s="37"/>
      <c r="H4807" s="37"/>
      <c r="I4807" s="37"/>
      <c r="J4807" s="71">
        <f t="shared" si="1463"/>
        <v>0</v>
      </c>
      <c r="K4807" s="107">
        <f t="shared" si="1462"/>
        <v>0</v>
      </c>
    </row>
    <row r="4808" spans="1:11" s="69" customFormat="1" ht="12" customHeight="1">
      <c r="A4808" s="24" t="s">
        <v>5085</v>
      </c>
      <c r="B4808" s="70" t="s">
        <v>9573</v>
      </c>
      <c r="C4808" s="26">
        <v>29.26</v>
      </c>
      <c r="D4808" s="26">
        <v>45.51</v>
      </c>
      <c r="E4808" s="26">
        <v>111.71</v>
      </c>
      <c r="G4808" s="37"/>
      <c r="H4808" s="37"/>
      <c r="I4808" s="37"/>
      <c r="J4808" s="71">
        <f t="shared" si="1463"/>
        <v>0</v>
      </c>
      <c r="K4808" s="107">
        <f t="shared" si="1462"/>
        <v>0</v>
      </c>
    </row>
    <row r="4809" spans="1:11" s="69" customFormat="1" ht="12" customHeight="1">
      <c r="A4809" s="24" t="s">
        <v>7579</v>
      </c>
      <c r="B4809" s="70" t="s">
        <v>7578</v>
      </c>
      <c r="C4809" s="26">
        <v>29.26</v>
      </c>
      <c r="D4809" s="26">
        <v>45.51</v>
      </c>
      <c r="E4809" s="26">
        <v>111.71</v>
      </c>
      <c r="G4809" s="37"/>
      <c r="H4809" s="37"/>
      <c r="I4809" s="37"/>
      <c r="J4809" s="71">
        <f t="shared" si="1463"/>
        <v>0</v>
      </c>
      <c r="K4809" s="107">
        <f t="shared" si="1462"/>
        <v>0</v>
      </c>
    </row>
    <row r="4810" spans="1:11" s="69" customFormat="1" ht="12" customHeight="1">
      <c r="A4810" s="24" t="s">
        <v>7758</v>
      </c>
      <c r="B4810" s="70" t="s">
        <v>7757</v>
      </c>
      <c r="C4810" s="26">
        <v>29.26</v>
      </c>
      <c r="D4810" s="26">
        <v>45.51</v>
      </c>
      <c r="E4810" s="26">
        <v>111.71</v>
      </c>
      <c r="G4810" s="37"/>
      <c r="H4810" s="37"/>
      <c r="I4810" s="37"/>
      <c r="J4810" s="71">
        <f t="shared" si="1463"/>
        <v>0</v>
      </c>
      <c r="K4810" s="107">
        <f t="shared" si="1462"/>
        <v>0</v>
      </c>
    </row>
    <row r="4811" spans="1:11" s="69" customFormat="1" ht="12" customHeight="1">
      <c r="A4811" s="24" t="s">
        <v>7760</v>
      </c>
      <c r="B4811" s="70" t="s">
        <v>7759</v>
      </c>
      <c r="C4811" s="26">
        <v>29.26</v>
      </c>
      <c r="D4811" s="26">
        <v>45.51</v>
      </c>
      <c r="E4811" s="26">
        <v>111.71</v>
      </c>
      <c r="G4811" s="37"/>
      <c r="H4811" s="37"/>
      <c r="I4811" s="37"/>
      <c r="J4811" s="71">
        <f t="shared" si="1463"/>
        <v>0</v>
      </c>
      <c r="K4811" s="107">
        <f t="shared" si="1462"/>
        <v>0</v>
      </c>
    </row>
    <row r="4812" spans="1:11" s="69" customFormat="1" ht="12" customHeight="1">
      <c r="A4812" s="24" t="s">
        <v>5084</v>
      </c>
      <c r="B4812" s="70" t="s">
        <v>5083</v>
      </c>
      <c r="C4812" s="26">
        <v>29.26</v>
      </c>
      <c r="D4812" s="26">
        <v>45.51</v>
      </c>
      <c r="E4812" s="26">
        <v>111.71</v>
      </c>
      <c r="G4812" s="37"/>
      <c r="H4812" s="37"/>
      <c r="I4812" s="37"/>
      <c r="J4812" s="71">
        <f t="shared" si="1463"/>
        <v>0</v>
      </c>
      <c r="K4812" s="107">
        <f t="shared" si="1462"/>
        <v>0</v>
      </c>
    </row>
    <row r="4813" spans="1:11" s="69" customFormat="1" ht="12" customHeight="1">
      <c r="A4813" s="24" t="s">
        <v>5087</v>
      </c>
      <c r="B4813" s="70" t="s">
        <v>5086</v>
      </c>
      <c r="C4813" s="26">
        <v>29.26</v>
      </c>
      <c r="D4813" s="26">
        <v>45.51</v>
      </c>
      <c r="E4813" s="26">
        <v>111.71</v>
      </c>
      <c r="G4813" s="37"/>
      <c r="H4813" s="37"/>
      <c r="I4813" s="37"/>
      <c r="J4813" s="71">
        <f t="shared" si="1463"/>
        <v>0</v>
      </c>
      <c r="K4813" s="107">
        <f t="shared" si="1462"/>
        <v>0</v>
      </c>
    </row>
    <row r="4814" spans="1:11" s="69" customFormat="1" ht="12" customHeight="1">
      <c r="A4814" s="24" t="s">
        <v>7581</v>
      </c>
      <c r="B4814" s="70" t="s">
        <v>7580</v>
      </c>
      <c r="C4814" s="26">
        <v>29.26</v>
      </c>
      <c r="D4814" s="26">
        <v>45.51</v>
      </c>
      <c r="E4814" s="26">
        <v>111.71</v>
      </c>
      <c r="G4814" s="39"/>
      <c r="H4814" s="39"/>
      <c r="I4814" s="39"/>
      <c r="J4814" s="71">
        <f t="shared" si="1463"/>
        <v>0</v>
      </c>
      <c r="K4814" s="107">
        <f t="shared" si="1462"/>
        <v>0</v>
      </c>
    </row>
    <row r="4815" spans="1:11" s="69" customFormat="1" ht="12" customHeight="1">
      <c r="A4815" s="51"/>
      <c r="B4815" s="72"/>
      <c r="C4815" s="47" t="s">
        <v>9465</v>
      </c>
      <c r="D4815" s="20" t="s">
        <v>5564</v>
      </c>
      <c r="E4815" s="21" t="s">
        <v>9480</v>
      </c>
      <c r="F4815" s="67"/>
      <c r="G4815" s="42" t="s">
        <v>9465</v>
      </c>
      <c r="H4815" s="42" t="s">
        <v>5564</v>
      </c>
      <c r="I4815" s="42" t="s">
        <v>9480</v>
      </c>
      <c r="J4815" s="73"/>
    </row>
    <row r="4816" spans="1:11" s="69" customFormat="1" ht="12" customHeight="1">
      <c r="A4816" s="24" t="s">
        <v>371</v>
      </c>
      <c r="B4816" s="70" t="s">
        <v>6629</v>
      </c>
      <c r="C4816" s="26">
        <v>29.26</v>
      </c>
      <c r="D4816" s="26">
        <v>45.51</v>
      </c>
      <c r="E4816" s="26">
        <v>111.71</v>
      </c>
      <c r="G4816" s="37"/>
      <c r="H4816" s="37"/>
      <c r="I4816" s="37"/>
      <c r="J4816" s="71">
        <f t="shared" ref="J4816" si="1464">(C4816*G4816)+(D4816*H4816)+(E4816*I4816)</f>
        <v>0</v>
      </c>
      <c r="K4816" s="107">
        <f t="shared" ref="K4816:K4840" si="1465">SUBTOTAL(9,G4816:I4816)</f>
        <v>0</v>
      </c>
    </row>
    <row r="4817" spans="1:11" s="69" customFormat="1" ht="12" customHeight="1">
      <c r="A4817" s="24" t="s">
        <v>7651</v>
      </c>
      <c r="B4817" s="70" t="s">
        <v>7650</v>
      </c>
      <c r="C4817" s="26">
        <v>29.26</v>
      </c>
      <c r="D4817" s="26">
        <v>45.51</v>
      </c>
      <c r="E4817" s="26">
        <v>111.71</v>
      </c>
      <c r="G4817" s="37"/>
      <c r="H4817" s="37"/>
      <c r="I4817" s="37"/>
      <c r="J4817" s="71">
        <f t="shared" ref="J4817:J4840" si="1466">(C4817*G4817)+(D4817*H4817)+(E4817*I4817)</f>
        <v>0</v>
      </c>
      <c r="K4817" s="107">
        <f t="shared" si="1465"/>
        <v>0</v>
      </c>
    </row>
    <row r="4818" spans="1:11" s="69" customFormat="1" ht="12" customHeight="1">
      <c r="A4818" s="24" t="s">
        <v>7740</v>
      </c>
      <c r="B4818" s="70" t="s">
        <v>7739</v>
      </c>
      <c r="C4818" s="26">
        <v>29.26</v>
      </c>
      <c r="D4818" s="26">
        <v>45.51</v>
      </c>
      <c r="E4818" s="26">
        <v>111.71</v>
      </c>
      <c r="G4818" s="37"/>
      <c r="H4818" s="37"/>
      <c r="I4818" s="37"/>
      <c r="J4818" s="71">
        <f t="shared" si="1466"/>
        <v>0</v>
      </c>
      <c r="K4818" s="107">
        <f t="shared" si="1465"/>
        <v>0</v>
      </c>
    </row>
    <row r="4819" spans="1:11" s="69" customFormat="1" ht="12" customHeight="1">
      <c r="A4819" s="24" t="s">
        <v>7653</v>
      </c>
      <c r="B4819" s="70" t="s">
        <v>7652</v>
      </c>
      <c r="C4819" s="26">
        <v>29.26</v>
      </c>
      <c r="D4819" s="26">
        <v>45.51</v>
      </c>
      <c r="E4819" s="26">
        <v>111.71</v>
      </c>
      <c r="G4819" s="37"/>
      <c r="H4819" s="37"/>
      <c r="I4819" s="37"/>
      <c r="J4819" s="71">
        <f t="shared" si="1466"/>
        <v>0</v>
      </c>
      <c r="K4819" s="107">
        <f t="shared" si="1465"/>
        <v>0</v>
      </c>
    </row>
    <row r="4820" spans="1:11" s="69" customFormat="1" ht="12" customHeight="1">
      <c r="A4820" s="24" t="s">
        <v>7736</v>
      </c>
      <c r="B4820" s="70" t="s">
        <v>7735</v>
      </c>
      <c r="C4820" s="26">
        <v>29.26</v>
      </c>
      <c r="D4820" s="26">
        <v>45.51</v>
      </c>
      <c r="E4820" s="26">
        <v>111.71</v>
      </c>
      <c r="G4820" s="37"/>
      <c r="H4820" s="37"/>
      <c r="I4820" s="37"/>
      <c r="J4820" s="71">
        <f t="shared" si="1466"/>
        <v>0</v>
      </c>
      <c r="K4820" s="107">
        <f t="shared" si="1465"/>
        <v>0</v>
      </c>
    </row>
    <row r="4821" spans="1:11" s="69" customFormat="1" ht="12" customHeight="1">
      <c r="A4821" s="24" t="s">
        <v>7655</v>
      </c>
      <c r="B4821" s="70" t="s">
        <v>7654</v>
      </c>
      <c r="C4821" s="26">
        <v>29.26</v>
      </c>
      <c r="D4821" s="26">
        <v>45.51</v>
      </c>
      <c r="E4821" s="26">
        <v>111.71</v>
      </c>
      <c r="G4821" s="37"/>
      <c r="H4821" s="37"/>
      <c r="I4821" s="37"/>
      <c r="J4821" s="71">
        <f t="shared" si="1466"/>
        <v>0</v>
      </c>
      <c r="K4821" s="107">
        <f t="shared" si="1465"/>
        <v>0</v>
      </c>
    </row>
    <row r="4822" spans="1:11" s="69" customFormat="1" ht="12" customHeight="1">
      <c r="A4822" s="24" t="s">
        <v>7584</v>
      </c>
      <c r="B4822" s="70" t="s">
        <v>9574</v>
      </c>
      <c r="C4822" s="26">
        <v>29.26</v>
      </c>
      <c r="D4822" s="26">
        <v>45.51</v>
      </c>
      <c r="E4822" s="26">
        <v>111.71</v>
      </c>
      <c r="G4822" s="37"/>
      <c r="H4822" s="37"/>
      <c r="I4822" s="37"/>
      <c r="J4822" s="71">
        <f t="shared" si="1466"/>
        <v>0</v>
      </c>
      <c r="K4822" s="107">
        <f t="shared" si="1465"/>
        <v>0</v>
      </c>
    </row>
    <row r="4823" spans="1:11" s="69" customFormat="1" ht="12" customHeight="1">
      <c r="A4823" s="24" t="s">
        <v>7742</v>
      </c>
      <c r="B4823" s="70" t="s">
        <v>7741</v>
      </c>
      <c r="C4823" s="26">
        <v>29.26</v>
      </c>
      <c r="D4823" s="26">
        <v>45.51</v>
      </c>
      <c r="E4823" s="26">
        <v>111.71</v>
      </c>
      <c r="G4823" s="37"/>
      <c r="H4823" s="37"/>
      <c r="I4823" s="37"/>
      <c r="J4823" s="71">
        <f t="shared" si="1466"/>
        <v>0</v>
      </c>
      <c r="K4823" s="107">
        <f t="shared" si="1465"/>
        <v>0</v>
      </c>
    </row>
    <row r="4824" spans="1:11" s="69" customFormat="1" ht="12" customHeight="1">
      <c r="A4824" s="24" t="s">
        <v>7659</v>
      </c>
      <c r="B4824" s="70" t="s">
        <v>7658</v>
      </c>
      <c r="C4824" s="26">
        <v>29.26</v>
      </c>
      <c r="D4824" s="26">
        <v>45.51</v>
      </c>
      <c r="E4824" s="26">
        <v>111.71</v>
      </c>
      <c r="G4824" s="37"/>
      <c r="H4824" s="37"/>
      <c r="I4824" s="37"/>
      <c r="J4824" s="71">
        <f t="shared" si="1466"/>
        <v>0</v>
      </c>
      <c r="K4824" s="107">
        <f t="shared" si="1465"/>
        <v>0</v>
      </c>
    </row>
    <row r="4825" spans="1:11" s="69" customFormat="1" ht="12" customHeight="1">
      <c r="A4825" s="24" t="s">
        <v>7657</v>
      </c>
      <c r="B4825" s="70" t="s">
        <v>7656</v>
      </c>
      <c r="C4825" s="26">
        <v>29.26</v>
      </c>
      <c r="D4825" s="26">
        <v>45.51</v>
      </c>
      <c r="E4825" s="26">
        <v>111.71</v>
      </c>
      <c r="G4825" s="37"/>
      <c r="H4825" s="37"/>
      <c r="I4825" s="37"/>
      <c r="J4825" s="71">
        <f t="shared" si="1466"/>
        <v>0</v>
      </c>
      <c r="K4825" s="107">
        <f t="shared" si="1465"/>
        <v>0</v>
      </c>
    </row>
    <row r="4826" spans="1:11" s="69" customFormat="1" ht="12" customHeight="1">
      <c r="A4826" s="24" t="s">
        <v>7754</v>
      </c>
      <c r="B4826" s="70" t="s">
        <v>7753</v>
      </c>
      <c r="C4826" s="26">
        <v>29.26</v>
      </c>
      <c r="D4826" s="26">
        <v>45.51</v>
      </c>
      <c r="E4826" s="26">
        <v>111.71</v>
      </c>
      <c r="G4826" s="37"/>
      <c r="H4826" s="37"/>
      <c r="I4826" s="37"/>
      <c r="J4826" s="71">
        <f t="shared" si="1466"/>
        <v>0</v>
      </c>
      <c r="K4826" s="107">
        <f t="shared" si="1465"/>
        <v>0</v>
      </c>
    </row>
    <row r="4827" spans="1:11" s="69" customFormat="1" ht="12" customHeight="1">
      <c r="A4827" s="24" t="s">
        <v>7663</v>
      </c>
      <c r="B4827" s="70" t="s">
        <v>7662</v>
      </c>
      <c r="C4827" s="26">
        <v>29.26</v>
      </c>
      <c r="D4827" s="26">
        <v>45.51</v>
      </c>
      <c r="E4827" s="26">
        <v>111.71</v>
      </c>
      <c r="G4827" s="37"/>
      <c r="H4827" s="37"/>
      <c r="I4827" s="37"/>
      <c r="J4827" s="71">
        <f t="shared" si="1466"/>
        <v>0</v>
      </c>
      <c r="K4827" s="107">
        <f t="shared" si="1465"/>
        <v>0</v>
      </c>
    </row>
    <row r="4828" spans="1:11" s="69" customFormat="1" ht="12" customHeight="1">
      <c r="A4828" s="24" t="s">
        <v>7744</v>
      </c>
      <c r="B4828" s="70" t="s">
        <v>7743</v>
      </c>
      <c r="C4828" s="26">
        <v>29.26</v>
      </c>
      <c r="D4828" s="26">
        <v>45.51</v>
      </c>
      <c r="E4828" s="26">
        <v>111.71</v>
      </c>
      <c r="G4828" s="37"/>
      <c r="H4828" s="37"/>
      <c r="I4828" s="37"/>
      <c r="J4828" s="71">
        <f t="shared" si="1466"/>
        <v>0</v>
      </c>
      <c r="K4828" s="107">
        <f t="shared" si="1465"/>
        <v>0</v>
      </c>
    </row>
    <row r="4829" spans="1:11" s="69" customFormat="1" ht="12" customHeight="1">
      <c r="A4829" s="24" t="s">
        <v>7731</v>
      </c>
      <c r="B4829" s="70" t="s">
        <v>7730</v>
      </c>
      <c r="C4829" s="26">
        <v>29.26</v>
      </c>
      <c r="D4829" s="26">
        <v>45.51</v>
      </c>
      <c r="E4829" s="26">
        <v>111.71</v>
      </c>
      <c r="G4829" s="37"/>
      <c r="H4829" s="37"/>
      <c r="I4829" s="37"/>
      <c r="J4829" s="71">
        <f t="shared" si="1466"/>
        <v>0</v>
      </c>
      <c r="K4829" s="107">
        <f t="shared" si="1465"/>
        <v>0</v>
      </c>
    </row>
    <row r="4830" spans="1:11" s="69" customFormat="1" ht="12" customHeight="1">
      <c r="A4830" s="24" t="s">
        <v>7115</v>
      </c>
      <c r="B4830" s="70" t="s">
        <v>9575</v>
      </c>
      <c r="C4830" s="26">
        <v>29.26</v>
      </c>
      <c r="D4830" s="26">
        <v>45.51</v>
      </c>
      <c r="E4830" s="26">
        <v>111.71</v>
      </c>
      <c r="G4830" s="37"/>
      <c r="H4830" s="37"/>
      <c r="I4830" s="37"/>
      <c r="J4830" s="71">
        <f t="shared" si="1466"/>
        <v>0</v>
      </c>
      <c r="K4830" s="107">
        <f t="shared" si="1465"/>
        <v>0</v>
      </c>
    </row>
    <row r="4831" spans="1:11" s="69" customFormat="1" ht="12" customHeight="1">
      <c r="A4831" s="24" t="s">
        <v>7585</v>
      </c>
      <c r="B4831" s="70" t="s">
        <v>9576</v>
      </c>
      <c r="C4831" s="26">
        <v>29.26</v>
      </c>
      <c r="D4831" s="26">
        <v>45.51</v>
      </c>
      <c r="E4831" s="26">
        <v>111.71</v>
      </c>
      <c r="G4831" s="37"/>
      <c r="H4831" s="37"/>
      <c r="I4831" s="37"/>
      <c r="J4831" s="71">
        <f t="shared" si="1466"/>
        <v>0</v>
      </c>
      <c r="K4831" s="107">
        <f t="shared" si="1465"/>
        <v>0</v>
      </c>
    </row>
    <row r="4832" spans="1:11" s="69" customFormat="1" ht="12" customHeight="1">
      <c r="A4832" s="24" t="s">
        <v>7586</v>
      </c>
      <c r="B4832" s="70" t="s">
        <v>9577</v>
      </c>
      <c r="C4832" s="26">
        <v>29.26</v>
      </c>
      <c r="D4832" s="26">
        <v>45.51</v>
      </c>
      <c r="E4832" s="26">
        <v>111.71</v>
      </c>
      <c r="G4832" s="37"/>
      <c r="H4832" s="37"/>
      <c r="I4832" s="37"/>
      <c r="J4832" s="71">
        <f t="shared" si="1466"/>
        <v>0</v>
      </c>
      <c r="K4832" s="107">
        <f t="shared" si="1465"/>
        <v>0</v>
      </c>
    </row>
    <row r="4833" spans="1:11" s="69" customFormat="1" ht="12" customHeight="1">
      <c r="A4833" s="24" t="s">
        <v>7620</v>
      </c>
      <c r="B4833" s="70" t="s">
        <v>7619</v>
      </c>
      <c r="C4833" s="26">
        <v>29.26</v>
      </c>
      <c r="D4833" s="26">
        <v>45.51</v>
      </c>
      <c r="E4833" s="26">
        <v>111.71</v>
      </c>
      <c r="G4833" s="37"/>
      <c r="H4833" s="37"/>
      <c r="I4833" s="37"/>
      <c r="J4833" s="71">
        <f t="shared" si="1466"/>
        <v>0</v>
      </c>
      <c r="K4833" s="107">
        <f t="shared" si="1465"/>
        <v>0</v>
      </c>
    </row>
    <row r="4834" spans="1:11" s="69" customFormat="1" ht="12" customHeight="1">
      <c r="A4834" s="24" t="s">
        <v>7614</v>
      </c>
      <c r="B4834" s="70" t="s">
        <v>7613</v>
      </c>
      <c r="C4834" s="26">
        <v>29.26</v>
      </c>
      <c r="D4834" s="26">
        <v>45.51</v>
      </c>
      <c r="E4834" s="26">
        <v>111.71</v>
      </c>
      <c r="G4834" s="37"/>
      <c r="H4834" s="37"/>
      <c r="I4834" s="37"/>
      <c r="J4834" s="71">
        <f t="shared" si="1466"/>
        <v>0</v>
      </c>
      <c r="K4834" s="107">
        <f t="shared" si="1465"/>
        <v>0</v>
      </c>
    </row>
    <row r="4835" spans="1:11" s="69" customFormat="1" ht="12" customHeight="1">
      <c r="A4835" s="24" t="s">
        <v>7734</v>
      </c>
      <c r="B4835" s="70" t="s">
        <v>7621</v>
      </c>
      <c r="C4835" s="26">
        <v>29.26</v>
      </c>
      <c r="D4835" s="26">
        <v>45.51</v>
      </c>
      <c r="E4835" s="26">
        <v>111.71</v>
      </c>
      <c r="G4835" s="37"/>
      <c r="H4835" s="37"/>
      <c r="I4835" s="37"/>
      <c r="J4835" s="71">
        <f t="shared" si="1466"/>
        <v>0</v>
      </c>
      <c r="K4835" s="107">
        <f t="shared" si="1465"/>
        <v>0</v>
      </c>
    </row>
    <row r="4836" spans="1:11" s="69" customFormat="1" ht="12" customHeight="1">
      <c r="A4836" s="24" t="s">
        <v>7616</v>
      </c>
      <c r="B4836" s="70" t="s">
        <v>7615</v>
      </c>
      <c r="C4836" s="26">
        <v>29.26</v>
      </c>
      <c r="D4836" s="26">
        <v>45.51</v>
      </c>
      <c r="E4836" s="26">
        <v>111.71</v>
      </c>
      <c r="G4836" s="37"/>
      <c r="H4836" s="37"/>
      <c r="I4836" s="37"/>
      <c r="J4836" s="71">
        <f t="shared" si="1466"/>
        <v>0</v>
      </c>
      <c r="K4836" s="107">
        <f t="shared" si="1465"/>
        <v>0</v>
      </c>
    </row>
    <row r="4837" spans="1:11" s="69" customFormat="1" ht="12" customHeight="1">
      <c r="A4837" s="24" t="s">
        <v>7618</v>
      </c>
      <c r="B4837" s="70" t="s">
        <v>7617</v>
      </c>
      <c r="C4837" s="26">
        <v>29.26</v>
      </c>
      <c r="D4837" s="26">
        <v>45.51</v>
      </c>
      <c r="E4837" s="26">
        <v>111.71</v>
      </c>
      <c r="G4837" s="37"/>
      <c r="H4837" s="37"/>
      <c r="I4837" s="37"/>
      <c r="J4837" s="71">
        <f t="shared" si="1466"/>
        <v>0</v>
      </c>
      <c r="K4837" s="107">
        <f t="shared" si="1465"/>
        <v>0</v>
      </c>
    </row>
    <row r="4838" spans="1:11" s="69" customFormat="1" ht="12" customHeight="1">
      <c r="A4838" s="24" t="s">
        <v>8156</v>
      </c>
      <c r="B4838" s="70" t="s">
        <v>9578</v>
      </c>
      <c r="C4838" s="26">
        <v>29.26</v>
      </c>
      <c r="D4838" s="26">
        <v>45.51</v>
      </c>
      <c r="E4838" s="26">
        <v>111.71</v>
      </c>
      <c r="G4838" s="37"/>
      <c r="H4838" s="37"/>
      <c r="I4838" s="37"/>
      <c r="J4838" s="71">
        <f t="shared" si="1466"/>
        <v>0</v>
      </c>
      <c r="K4838" s="107">
        <f t="shared" si="1465"/>
        <v>0</v>
      </c>
    </row>
    <row r="4839" spans="1:11" s="69" customFormat="1" ht="12" customHeight="1">
      <c r="A4839" s="24" t="s">
        <v>7738</v>
      </c>
      <c r="B4839" s="70" t="s">
        <v>7737</v>
      </c>
      <c r="C4839" s="26">
        <v>29.26</v>
      </c>
      <c r="D4839" s="26">
        <v>45.51</v>
      </c>
      <c r="E4839" s="26">
        <v>111.71</v>
      </c>
      <c r="G4839" s="37"/>
      <c r="H4839" s="37"/>
      <c r="I4839" s="37"/>
      <c r="J4839" s="71">
        <f t="shared" si="1466"/>
        <v>0</v>
      </c>
      <c r="K4839" s="107">
        <f t="shared" si="1465"/>
        <v>0</v>
      </c>
    </row>
    <row r="4840" spans="1:11" s="69" customFormat="1" ht="12" customHeight="1">
      <c r="A4840" s="24" t="s">
        <v>7661</v>
      </c>
      <c r="B4840" s="70" t="s">
        <v>7660</v>
      </c>
      <c r="C4840" s="26">
        <v>29.26</v>
      </c>
      <c r="D4840" s="26">
        <v>45.51</v>
      </c>
      <c r="E4840" s="26">
        <v>111.71</v>
      </c>
      <c r="G4840" s="39"/>
      <c r="H4840" s="39"/>
      <c r="I4840" s="39"/>
      <c r="J4840" s="71">
        <f t="shared" si="1466"/>
        <v>0</v>
      </c>
      <c r="K4840" s="107">
        <f t="shared" si="1465"/>
        <v>0</v>
      </c>
    </row>
    <row r="4841" spans="1:11" s="69" customFormat="1" ht="12" customHeight="1">
      <c r="A4841" s="51"/>
      <c r="B4841" s="72"/>
      <c r="C4841" s="47" t="s">
        <v>9465</v>
      </c>
      <c r="D4841" s="20" t="s">
        <v>5564</v>
      </c>
      <c r="E4841" s="21" t="s">
        <v>9480</v>
      </c>
      <c r="F4841" s="67"/>
      <c r="G4841" s="42" t="s">
        <v>9465</v>
      </c>
      <c r="H4841" s="42" t="s">
        <v>5564</v>
      </c>
      <c r="I4841" s="42" t="s">
        <v>9480</v>
      </c>
      <c r="J4841" s="73"/>
    </row>
    <row r="4842" spans="1:11" s="69" customFormat="1" ht="12" customHeight="1">
      <c r="A4842" s="24" t="s">
        <v>7733</v>
      </c>
      <c r="B4842" s="70" t="s">
        <v>7732</v>
      </c>
      <c r="C4842" s="26">
        <v>30.14</v>
      </c>
      <c r="D4842" s="26">
        <v>46.89</v>
      </c>
      <c r="E4842" s="26">
        <v>115.09</v>
      </c>
      <c r="G4842" s="39"/>
      <c r="H4842" s="39"/>
      <c r="I4842" s="39"/>
      <c r="J4842" s="71">
        <f t="shared" ref="J4842" si="1467">(C4842*G4842)+(D4842*H4842)+(E4842*I4842)</f>
        <v>0</v>
      </c>
      <c r="K4842" s="107">
        <f>SUBTOTAL(9,G4842:I4842)</f>
        <v>0</v>
      </c>
    </row>
    <row r="4843" spans="1:11" s="69" customFormat="1" ht="12" customHeight="1">
      <c r="A4843" s="51"/>
      <c r="B4843" s="72"/>
      <c r="C4843" s="47" t="s">
        <v>5564</v>
      </c>
      <c r="D4843" s="20" t="s">
        <v>9480</v>
      </c>
      <c r="E4843" s="21" t="s">
        <v>9483</v>
      </c>
      <c r="F4843" s="67"/>
      <c r="G4843" s="42" t="s">
        <v>5564</v>
      </c>
      <c r="H4843" s="42" t="s">
        <v>9480</v>
      </c>
      <c r="I4843" s="42" t="s">
        <v>9483</v>
      </c>
      <c r="J4843" s="73"/>
    </row>
    <row r="4844" spans="1:11" s="69" customFormat="1" ht="12" customHeight="1">
      <c r="A4844" s="28" t="s">
        <v>4470</v>
      </c>
      <c r="B4844" s="76" t="s">
        <v>4469</v>
      </c>
      <c r="C4844" s="26">
        <v>77.14</v>
      </c>
      <c r="D4844" s="26">
        <v>180</v>
      </c>
      <c r="E4844" s="26">
        <v>245.45</v>
      </c>
      <c r="G4844" s="37"/>
      <c r="H4844" s="37"/>
      <c r="I4844" s="37"/>
      <c r="J4844" s="71">
        <f t="shared" ref="J4844" si="1468">(C4844*G4844)+(D4844*H4844)+(E4844*I4844)</f>
        <v>0</v>
      </c>
      <c r="K4844" s="107">
        <f t="shared" ref="K4844:K4865" si="1469">SUBTOTAL(9,G4844:I4844)</f>
        <v>0</v>
      </c>
    </row>
    <row r="4845" spans="1:11" s="69" customFormat="1" ht="12" customHeight="1">
      <c r="A4845" s="28" t="s">
        <v>7077</v>
      </c>
      <c r="B4845" s="76" t="s">
        <v>7076</v>
      </c>
      <c r="C4845" s="26">
        <v>77.14</v>
      </c>
      <c r="D4845" s="26">
        <v>180</v>
      </c>
      <c r="E4845" s="26">
        <v>245.45</v>
      </c>
      <c r="G4845" s="37"/>
      <c r="H4845" s="37"/>
      <c r="I4845" s="37"/>
      <c r="J4845" s="71">
        <f t="shared" ref="J4845:J4865" si="1470">(C4845*G4845)+(D4845*H4845)+(E4845*I4845)</f>
        <v>0</v>
      </c>
      <c r="K4845" s="107">
        <f t="shared" si="1469"/>
        <v>0</v>
      </c>
    </row>
    <row r="4846" spans="1:11" s="69" customFormat="1" ht="12" customHeight="1">
      <c r="A4846" s="28" t="s">
        <v>7089</v>
      </c>
      <c r="B4846" s="76" t="s">
        <v>7088</v>
      </c>
      <c r="C4846" s="26">
        <v>77.14</v>
      </c>
      <c r="D4846" s="26">
        <v>180</v>
      </c>
      <c r="E4846" s="26">
        <v>245.45</v>
      </c>
      <c r="G4846" s="37"/>
      <c r="H4846" s="37"/>
      <c r="I4846" s="37"/>
      <c r="J4846" s="71">
        <f t="shared" si="1470"/>
        <v>0</v>
      </c>
      <c r="K4846" s="107">
        <f t="shared" si="1469"/>
        <v>0</v>
      </c>
    </row>
    <row r="4847" spans="1:11" s="69" customFormat="1" ht="12" customHeight="1">
      <c r="A4847" s="28" t="s">
        <v>5763</v>
      </c>
      <c r="B4847" s="76" t="s">
        <v>5762</v>
      </c>
      <c r="C4847" s="26">
        <v>77.14</v>
      </c>
      <c r="D4847" s="26">
        <v>180</v>
      </c>
      <c r="E4847" s="26">
        <v>245.45</v>
      </c>
      <c r="G4847" s="37"/>
      <c r="H4847" s="37"/>
      <c r="I4847" s="37"/>
      <c r="J4847" s="71">
        <f t="shared" si="1470"/>
        <v>0</v>
      </c>
      <c r="K4847" s="107">
        <f t="shared" si="1469"/>
        <v>0</v>
      </c>
    </row>
    <row r="4848" spans="1:11" s="69" customFormat="1" ht="12" customHeight="1">
      <c r="A4848" s="28" t="s">
        <v>6294</v>
      </c>
      <c r="B4848" s="76" t="s">
        <v>6293</v>
      </c>
      <c r="C4848" s="26">
        <v>77.14</v>
      </c>
      <c r="D4848" s="26">
        <v>180</v>
      </c>
      <c r="E4848" s="26">
        <v>245.45</v>
      </c>
      <c r="G4848" s="37"/>
      <c r="H4848" s="37"/>
      <c r="I4848" s="37"/>
      <c r="J4848" s="71">
        <f t="shared" si="1470"/>
        <v>0</v>
      </c>
      <c r="K4848" s="107">
        <f t="shared" si="1469"/>
        <v>0</v>
      </c>
    </row>
    <row r="4849" spans="1:11" s="69" customFormat="1" ht="12" customHeight="1">
      <c r="A4849" s="28" t="s">
        <v>2797</v>
      </c>
      <c r="B4849" s="76" t="s">
        <v>9579</v>
      </c>
      <c r="C4849" s="26">
        <v>77.14</v>
      </c>
      <c r="D4849" s="26">
        <v>180</v>
      </c>
      <c r="E4849" s="26">
        <v>245.45</v>
      </c>
      <c r="G4849" s="37"/>
      <c r="H4849" s="37"/>
      <c r="I4849" s="37"/>
      <c r="J4849" s="71">
        <f t="shared" si="1470"/>
        <v>0</v>
      </c>
      <c r="K4849" s="107">
        <f t="shared" si="1469"/>
        <v>0</v>
      </c>
    </row>
    <row r="4850" spans="1:11" s="69" customFormat="1" ht="12" customHeight="1">
      <c r="A4850" s="28" t="s">
        <v>2757</v>
      </c>
      <c r="B4850" s="76" t="s">
        <v>2756</v>
      </c>
      <c r="C4850" s="26">
        <v>77.14</v>
      </c>
      <c r="D4850" s="26">
        <v>180</v>
      </c>
      <c r="E4850" s="26">
        <v>245.45</v>
      </c>
      <c r="G4850" s="37"/>
      <c r="H4850" s="37"/>
      <c r="I4850" s="37"/>
      <c r="J4850" s="71">
        <f t="shared" si="1470"/>
        <v>0</v>
      </c>
      <c r="K4850" s="107">
        <f t="shared" si="1469"/>
        <v>0</v>
      </c>
    </row>
    <row r="4851" spans="1:11" s="69" customFormat="1" ht="12" customHeight="1">
      <c r="A4851" s="28" t="s">
        <v>4468</v>
      </c>
      <c r="B4851" s="76" t="s">
        <v>4467</v>
      </c>
      <c r="C4851" s="26">
        <v>77.14</v>
      </c>
      <c r="D4851" s="26">
        <v>180</v>
      </c>
      <c r="E4851" s="26">
        <v>245.45</v>
      </c>
      <c r="G4851" s="37"/>
      <c r="H4851" s="37"/>
      <c r="I4851" s="37"/>
      <c r="J4851" s="71">
        <f t="shared" si="1470"/>
        <v>0</v>
      </c>
      <c r="K4851" s="107">
        <f t="shared" si="1469"/>
        <v>0</v>
      </c>
    </row>
    <row r="4852" spans="1:11" s="69" customFormat="1" ht="12" customHeight="1">
      <c r="A4852" s="28" t="s">
        <v>7639</v>
      </c>
      <c r="B4852" s="76" t="s">
        <v>7638</v>
      </c>
      <c r="C4852" s="26">
        <v>77.14</v>
      </c>
      <c r="D4852" s="26">
        <v>180</v>
      </c>
      <c r="E4852" s="26">
        <v>245.45</v>
      </c>
      <c r="G4852" s="37"/>
      <c r="H4852" s="37"/>
      <c r="I4852" s="37"/>
      <c r="J4852" s="71">
        <f t="shared" si="1470"/>
        <v>0</v>
      </c>
      <c r="K4852" s="107">
        <f t="shared" si="1469"/>
        <v>0</v>
      </c>
    </row>
    <row r="4853" spans="1:11" s="69" customFormat="1" ht="12" customHeight="1">
      <c r="A4853" s="28" t="s">
        <v>2799</v>
      </c>
      <c r="B4853" s="76" t="s">
        <v>2798</v>
      </c>
      <c r="C4853" s="26">
        <v>77.14</v>
      </c>
      <c r="D4853" s="26">
        <v>180</v>
      </c>
      <c r="E4853" s="26">
        <v>245.45</v>
      </c>
      <c r="G4853" s="37"/>
      <c r="H4853" s="37"/>
      <c r="I4853" s="37"/>
      <c r="J4853" s="71">
        <f t="shared" si="1470"/>
        <v>0</v>
      </c>
      <c r="K4853" s="107">
        <f t="shared" si="1469"/>
        <v>0</v>
      </c>
    </row>
    <row r="4854" spans="1:11" s="69" customFormat="1" ht="12" customHeight="1">
      <c r="A4854" s="28" t="s">
        <v>7778</v>
      </c>
      <c r="B4854" s="76" t="s">
        <v>7777</v>
      </c>
      <c r="C4854" s="26">
        <v>77.14</v>
      </c>
      <c r="D4854" s="26">
        <v>180</v>
      </c>
      <c r="E4854" s="26">
        <v>245.45</v>
      </c>
      <c r="G4854" s="37"/>
      <c r="H4854" s="37"/>
      <c r="I4854" s="37"/>
      <c r="J4854" s="71">
        <f t="shared" si="1470"/>
        <v>0</v>
      </c>
      <c r="K4854" s="107">
        <f t="shared" si="1469"/>
        <v>0</v>
      </c>
    </row>
    <row r="4855" spans="1:11" s="69" customFormat="1" ht="12" customHeight="1">
      <c r="A4855" s="28" t="s">
        <v>2751</v>
      </c>
      <c r="B4855" s="76" t="s">
        <v>9580</v>
      </c>
      <c r="C4855" s="26">
        <v>77.14</v>
      </c>
      <c r="D4855" s="26">
        <v>180</v>
      </c>
      <c r="E4855" s="26">
        <v>245.45</v>
      </c>
      <c r="G4855" s="37"/>
      <c r="H4855" s="37"/>
      <c r="I4855" s="37"/>
      <c r="J4855" s="71">
        <f t="shared" si="1470"/>
        <v>0</v>
      </c>
      <c r="K4855" s="107">
        <f t="shared" si="1469"/>
        <v>0</v>
      </c>
    </row>
    <row r="4856" spans="1:11" s="69" customFormat="1" ht="12" customHeight="1">
      <c r="A4856" s="28" t="s">
        <v>8035</v>
      </c>
      <c r="B4856" s="76" t="s">
        <v>8034</v>
      </c>
      <c r="C4856" s="26">
        <v>77.14</v>
      </c>
      <c r="D4856" s="26">
        <v>180</v>
      </c>
      <c r="E4856" s="26">
        <v>245.45</v>
      </c>
      <c r="G4856" s="37"/>
      <c r="H4856" s="37"/>
      <c r="I4856" s="37"/>
      <c r="J4856" s="71">
        <f t="shared" si="1470"/>
        <v>0</v>
      </c>
      <c r="K4856" s="107">
        <f t="shared" si="1469"/>
        <v>0</v>
      </c>
    </row>
    <row r="4857" spans="1:11" s="69" customFormat="1" ht="12" customHeight="1">
      <c r="A4857" s="28" t="s">
        <v>4472</v>
      </c>
      <c r="B4857" s="76" t="s">
        <v>4471</v>
      </c>
      <c r="C4857" s="26">
        <v>77.14</v>
      </c>
      <c r="D4857" s="26">
        <v>180</v>
      </c>
      <c r="E4857" s="26">
        <v>245.45</v>
      </c>
      <c r="G4857" s="37"/>
      <c r="H4857" s="37"/>
      <c r="I4857" s="37"/>
      <c r="J4857" s="71">
        <f t="shared" si="1470"/>
        <v>0</v>
      </c>
      <c r="K4857" s="107">
        <f t="shared" si="1469"/>
        <v>0</v>
      </c>
    </row>
    <row r="4858" spans="1:11" s="69" customFormat="1" ht="12" customHeight="1">
      <c r="A4858" s="28" t="s">
        <v>4474</v>
      </c>
      <c r="B4858" s="76" t="s">
        <v>4473</v>
      </c>
      <c r="C4858" s="26">
        <v>77.14</v>
      </c>
      <c r="D4858" s="26">
        <v>180</v>
      </c>
      <c r="E4858" s="26">
        <v>245.45</v>
      </c>
      <c r="G4858" s="37"/>
      <c r="H4858" s="37"/>
      <c r="I4858" s="37"/>
      <c r="J4858" s="71">
        <f t="shared" si="1470"/>
        <v>0</v>
      </c>
      <c r="K4858" s="107">
        <f t="shared" si="1469"/>
        <v>0</v>
      </c>
    </row>
    <row r="4859" spans="1:11" s="69" customFormat="1" ht="12" customHeight="1">
      <c r="A4859" s="28" t="s">
        <v>2753</v>
      </c>
      <c r="B4859" s="76" t="s">
        <v>2752</v>
      </c>
      <c r="C4859" s="26">
        <v>77.14</v>
      </c>
      <c r="D4859" s="26">
        <v>180</v>
      </c>
      <c r="E4859" s="26">
        <v>245.45</v>
      </c>
      <c r="G4859" s="37"/>
      <c r="H4859" s="37"/>
      <c r="I4859" s="37"/>
      <c r="J4859" s="71">
        <f t="shared" si="1470"/>
        <v>0</v>
      </c>
      <c r="K4859" s="107">
        <f t="shared" si="1469"/>
        <v>0</v>
      </c>
    </row>
    <row r="4860" spans="1:11" s="69" customFormat="1" ht="12" customHeight="1">
      <c r="A4860" s="28" t="s">
        <v>2755</v>
      </c>
      <c r="B4860" s="76" t="s">
        <v>2754</v>
      </c>
      <c r="C4860" s="26">
        <v>77.14</v>
      </c>
      <c r="D4860" s="26">
        <v>180</v>
      </c>
      <c r="E4860" s="26">
        <v>245.45</v>
      </c>
      <c r="G4860" s="37"/>
      <c r="H4860" s="37"/>
      <c r="I4860" s="37"/>
      <c r="J4860" s="71">
        <f t="shared" si="1470"/>
        <v>0</v>
      </c>
      <c r="K4860" s="107">
        <f t="shared" si="1469"/>
        <v>0</v>
      </c>
    </row>
    <row r="4861" spans="1:11" s="69" customFormat="1" ht="12" customHeight="1">
      <c r="A4861" s="28" t="s">
        <v>7756</v>
      </c>
      <c r="B4861" s="76" t="s">
        <v>7755</v>
      </c>
      <c r="C4861" s="26">
        <v>77.14</v>
      </c>
      <c r="D4861" s="26">
        <v>180</v>
      </c>
      <c r="E4861" s="26">
        <v>245.45</v>
      </c>
      <c r="G4861" s="37"/>
      <c r="H4861" s="37"/>
      <c r="I4861" s="37"/>
      <c r="J4861" s="71">
        <f t="shared" si="1470"/>
        <v>0</v>
      </c>
      <c r="K4861" s="107">
        <f t="shared" si="1469"/>
        <v>0</v>
      </c>
    </row>
    <row r="4862" spans="1:11" s="69" customFormat="1" ht="12" customHeight="1">
      <c r="A4862" s="28" t="s">
        <v>769</v>
      </c>
      <c r="B4862" s="76" t="s">
        <v>773</v>
      </c>
      <c r="C4862" s="26">
        <v>77.14</v>
      </c>
      <c r="D4862" s="26">
        <v>180</v>
      </c>
      <c r="E4862" s="26">
        <v>245.45</v>
      </c>
      <c r="G4862" s="37"/>
      <c r="H4862" s="37"/>
      <c r="I4862" s="37"/>
      <c r="J4862" s="71">
        <f t="shared" si="1470"/>
        <v>0</v>
      </c>
      <c r="K4862" s="107">
        <f t="shared" si="1469"/>
        <v>0</v>
      </c>
    </row>
    <row r="4863" spans="1:11" s="69" customFormat="1" ht="12" customHeight="1">
      <c r="A4863" s="28" t="s">
        <v>6292</v>
      </c>
      <c r="B4863" s="76" t="s">
        <v>6291</v>
      </c>
      <c r="C4863" s="26">
        <v>77.14</v>
      </c>
      <c r="D4863" s="26">
        <v>180</v>
      </c>
      <c r="E4863" s="26">
        <v>245.45</v>
      </c>
      <c r="G4863" s="37"/>
      <c r="H4863" s="37"/>
      <c r="I4863" s="37"/>
      <c r="J4863" s="71">
        <f t="shared" si="1470"/>
        <v>0</v>
      </c>
      <c r="K4863" s="107">
        <f t="shared" si="1469"/>
        <v>0</v>
      </c>
    </row>
    <row r="4864" spans="1:11" s="69" customFormat="1" ht="12" customHeight="1">
      <c r="A4864" s="28" t="s">
        <v>5761</v>
      </c>
      <c r="B4864" s="76" t="s">
        <v>2800</v>
      </c>
      <c r="C4864" s="26">
        <v>77.14</v>
      </c>
      <c r="D4864" s="26">
        <v>180</v>
      </c>
      <c r="E4864" s="26">
        <v>245.45</v>
      </c>
      <c r="G4864" s="37"/>
      <c r="H4864" s="37"/>
      <c r="I4864" s="37"/>
      <c r="J4864" s="71">
        <f t="shared" si="1470"/>
        <v>0</v>
      </c>
      <c r="K4864" s="107">
        <f t="shared" si="1469"/>
        <v>0</v>
      </c>
    </row>
    <row r="4865" spans="1:11" s="69" customFormat="1" ht="12" customHeight="1">
      <c r="A4865" s="28" t="s">
        <v>2678</v>
      </c>
      <c r="B4865" s="76" t="s">
        <v>2677</v>
      </c>
      <c r="C4865" s="26">
        <v>77.14</v>
      </c>
      <c r="D4865" s="26">
        <v>180</v>
      </c>
      <c r="E4865" s="26">
        <v>245.45</v>
      </c>
      <c r="G4865" s="39"/>
      <c r="H4865" s="39"/>
      <c r="I4865" s="39"/>
      <c r="J4865" s="71">
        <f t="shared" si="1470"/>
        <v>0</v>
      </c>
      <c r="K4865" s="107">
        <f t="shared" si="1469"/>
        <v>0</v>
      </c>
    </row>
    <row r="4866" spans="1:11" s="69" customFormat="1" ht="12" customHeight="1">
      <c r="A4866" s="52"/>
      <c r="B4866" s="77"/>
      <c r="C4866" s="47" t="s">
        <v>5564</v>
      </c>
      <c r="D4866" s="20" t="s">
        <v>9480</v>
      </c>
      <c r="E4866" s="21" t="s">
        <v>9483</v>
      </c>
      <c r="F4866" s="67"/>
      <c r="G4866" s="42" t="s">
        <v>5564</v>
      </c>
      <c r="H4866" s="42" t="s">
        <v>9480</v>
      </c>
      <c r="I4866" s="42" t="s">
        <v>9483</v>
      </c>
      <c r="J4866" s="73"/>
    </row>
    <row r="4867" spans="1:11" s="69" customFormat="1" ht="12" customHeight="1">
      <c r="A4867" s="24" t="s">
        <v>1499</v>
      </c>
      <c r="B4867" s="70" t="s">
        <v>1497</v>
      </c>
      <c r="C4867" s="26">
        <v>66.709999999999994</v>
      </c>
      <c r="D4867" s="26">
        <v>333.57</v>
      </c>
      <c r="E4867" s="26">
        <v>212.27</v>
      </c>
      <c r="G4867" s="37"/>
      <c r="H4867" s="37"/>
      <c r="I4867" s="37"/>
      <c r="J4867" s="71">
        <f t="shared" ref="J4867" si="1471">(C4867*G4867)+(D4867*H4867)+(E4867*I4867)</f>
        <v>0</v>
      </c>
      <c r="K4867" s="107">
        <f t="shared" ref="K4867:K4871" si="1472">SUBTOTAL(9,G4867:I4867)</f>
        <v>0</v>
      </c>
    </row>
    <row r="4868" spans="1:11" s="69" customFormat="1" ht="12" customHeight="1">
      <c r="A4868" s="24" t="s">
        <v>1500</v>
      </c>
      <c r="B4868" s="70" t="s">
        <v>1494</v>
      </c>
      <c r="C4868" s="26">
        <v>66.709999999999994</v>
      </c>
      <c r="D4868" s="26">
        <v>333.57</v>
      </c>
      <c r="E4868" s="26">
        <v>212.27</v>
      </c>
      <c r="G4868" s="37"/>
      <c r="H4868" s="37"/>
      <c r="I4868" s="37"/>
      <c r="J4868" s="71">
        <f t="shared" ref="J4868:J4871" si="1473">(C4868*G4868)+(D4868*H4868)+(E4868*I4868)</f>
        <v>0</v>
      </c>
      <c r="K4868" s="107">
        <f t="shared" si="1472"/>
        <v>0</v>
      </c>
    </row>
    <row r="4869" spans="1:11" s="69" customFormat="1" ht="12" customHeight="1">
      <c r="A4869" s="24" t="s">
        <v>1501</v>
      </c>
      <c r="B4869" s="70" t="s">
        <v>1495</v>
      </c>
      <c r="C4869" s="26">
        <v>66.709999999999994</v>
      </c>
      <c r="D4869" s="26">
        <v>333.57</v>
      </c>
      <c r="E4869" s="26">
        <v>212.27</v>
      </c>
      <c r="G4869" s="37"/>
      <c r="H4869" s="37"/>
      <c r="I4869" s="37"/>
      <c r="J4869" s="71">
        <f t="shared" si="1473"/>
        <v>0</v>
      </c>
      <c r="K4869" s="107">
        <f t="shared" si="1472"/>
        <v>0</v>
      </c>
    </row>
    <row r="4870" spans="1:11" s="69" customFormat="1" ht="12" customHeight="1">
      <c r="A4870" s="24" t="s">
        <v>1503</v>
      </c>
      <c r="B4870" s="70" t="s">
        <v>1498</v>
      </c>
      <c r="C4870" s="26">
        <v>66.709999999999994</v>
      </c>
      <c r="D4870" s="26">
        <v>333.57</v>
      </c>
      <c r="E4870" s="26">
        <v>212.27</v>
      </c>
      <c r="G4870" s="37"/>
      <c r="H4870" s="37"/>
      <c r="I4870" s="37"/>
      <c r="J4870" s="71">
        <f t="shared" si="1473"/>
        <v>0</v>
      </c>
      <c r="K4870" s="107">
        <f t="shared" si="1472"/>
        <v>0</v>
      </c>
    </row>
    <row r="4871" spans="1:11" s="69" customFormat="1" ht="12" customHeight="1">
      <c r="A4871" s="24" t="s">
        <v>1502</v>
      </c>
      <c r="B4871" s="70" t="s">
        <v>1496</v>
      </c>
      <c r="C4871" s="26">
        <v>66.709999999999994</v>
      </c>
      <c r="D4871" s="26">
        <v>333.57</v>
      </c>
      <c r="E4871" s="26">
        <v>212.27</v>
      </c>
      <c r="G4871" s="39"/>
      <c r="H4871" s="39"/>
      <c r="I4871" s="39"/>
      <c r="J4871" s="71">
        <f t="shared" si="1473"/>
        <v>0</v>
      </c>
      <c r="K4871" s="107">
        <f t="shared" si="1472"/>
        <v>0</v>
      </c>
    </row>
    <row r="4872" spans="1:11" s="69" customFormat="1" ht="12" customHeight="1">
      <c r="A4872" s="51"/>
      <c r="B4872" s="74"/>
      <c r="C4872" s="47" t="s">
        <v>5564</v>
      </c>
      <c r="D4872" s="20" t="s">
        <v>9480</v>
      </c>
      <c r="E4872" s="21" t="s">
        <v>9483</v>
      </c>
      <c r="F4872" s="67"/>
      <c r="G4872" s="42" t="s">
        <v>5564</v>
      </c>
      <c r="H4872" s="42" t="s">
        <v>9480</v>
      </c>
      <c r="I4872" s="42" t="s">
        <v>9483</v>
      </c>
      <c r="J4872" s="73"/>
    </row>
    <row r="4873" spans="1:11" s="69" customFormat="1" ht="12" customHeight="1">
      <c r="A4873" s="24" t="s">
        <v>915</v>
      </c>
      <c r="B4873" s="70" t="s">
        <v>6918</v>
      </c>
      <c r="C4873" s="26">
        <v>97.23</v>
      </c>
      <c r="D4873" s="26">
        <v>226.87</v>
      </c>
      <c r="E4873" s="26">
        <v>309.36</v>
      </c>
      <c r="G4873" s="37"/>
      <c r="H4873" s="37"/>
      <c r="I4873" s="37"/>
      <c r="J4873" s="71">
        <f t="shared" ref="J4873" si="1474">(C4873*G4873)+(D4873*H4873)+(E4873*I4873)</f>
        <v>0</v>
      </c>
      <c r="K4873" s="107">
        <f t="shared" ref="K4873:K4879" si="1475">SUBTOTAL(9,G4873:I4873)</f>
        <v>0</v>
      </c>
    </row>
    <row r="4874" spans="1:11" s="69" customFormat="1" ht="12" customHeight="1">
      <c r="A4874" s="24" t="s">
        <v>1824</v>
      </c>
      <c r="B4874" s="70" t="s">
        <v>1823</v>
      </c>
      <c r="C4874" s="26">
        <v>97.23</v>
      </c>
      <c r="D4874" s="26">
        <v>226.87</v>
      </c>
      <c r="E4874" s="26">
        <v>309.36</v>
      </c>
      <c r="G4874" s="37"/>
      <c r="H4874" s="37"/>
      <c r="I4874" s="37"/>
      <c r="J4874" s="71">
        <f t="shared" ref="J4874:J4879" si="1476">(C4874*G4874)+(D4874*H4874)+(E4874*I4874)</f>
        <v>0</v>
      </c>
      <c r="K4874" s="107">
        <f t="shared" si="1475"/>
        <v>0</v>
      </c>
    </row>
    <row r="4875" spans="1:11" s="69" customFormat="1" ht="12" customHeight="1">
      <c r="A4875" s="24" t="s">
        <v>3972</v>
      </c>
      <c r="B4875" s="70" t="s">
        <v>2861</v>
      </c>
      <c r="C4875" s="26">
        <v>97.23</v>
      </c>
      <c r="D4875" s="26">
        <v>226.87</v>
      </c>
      <c r="E4875" s="26">
        <v>309.36</v>
      </c>
      <c r="G4875" s="37"/>
      <c r="H4875" s="37"/>
      <c r="I4875" s="37"/>
      <c r="J4875" s="71">
        <f t="shared" si="1476"/>
        <v>0</v>
      </c>
      <c r="K4875" s="107">
        <f t="shared" si="1475"/>
        <v>0</v>
      </c>
    </row>
    <row r="4876" spans="1:11" s="69" customFormat="1" ht="12" customHeight="1">
      <c r="A4876" s="24" t="s">
        <v>1826</v>
      </c>
      <c r="B4876" s="70" t="s">
        <v>1825</v>
      </c>
      <c r="C4876" s="26">
        <v>97.23</v>
      </c>
      <c r="D4876" s="26">
        <v>226.87</v>
      </c>
      <c r="E4876" s="26">
        <v>309.36</v>
      </c>
      <c r="G4876" s="37"/>
      <c r="H4876" s="37"/>
      <c r="I4876" s="37"/>
      <c r="J4876" s="71">
        <f t="shared" si="1476"/>
        <v>0</v>
      </c>
      <c r="K4876" s="107">
        <f t="shared" si="1475"/>
        <v>0</v>
      </c>
    </row>
    <row r="4877" spans="1:11" s="69" customFormat="1" ht="12" customHeight="1">
      <c r="A4877" s="24" t="s">
        <v>1828</v>
      </c>
      <c r="B4877" s="70" t="s">
        <v>1827</v>
      </c>
      <c r="C4877" s="26">
        <v>97.23</v>
      </c>
      <c r="D4877" s="26">
        <v>226.87</v>
      </c>
      <c r="E4877" s="26">
        <v>309.36</v>
      </c>
      <c r="G4877" s="37"/>
      <c r="H4877" s="37"/>
      <c r="I4877" s="37"/>
      <c r="J4877" s="71">
        <f t="shared" si="1476"/>
        <v>0</v>
      </c>
      <c r="K4877" s="107">
        <f t="shared" si="1475"/>
        <v>0</v>
      </c>
    </row>
    <row r="4878" spans="1:11" s="69" customFormat="1" ht="12" customHeight="1">
      <c r="A4878" s="24" t="s">
        <v>2860</v>
      </c>
      <c r="B4878" s="70" t="s">
        <v>2859</v>
      </c>
      <c r="C4878" s="26">
        <v>97.23</v>
      </c>
      <c r="D4878" s="26">
        <v>226.87</v>
      </c>
      <c r="E4878" s="26">
        <v>309.36</v>
      </c>
      <c r="G4878" s="37"/>
      <c r="H4878" s="37"/>
      <c r="I4878" s="37"/>
      <c r="J4878" s="71">
        <f t="shared" si="1476"/>
        <v>0</v>
      </c>
      <c r="K4878" s="107">
        <f t="shared" si="1475"/>
        <v>0</v>
      </c>
    </row>
    <row r="4879" spans="1:11" s="69" customFormat="1" ht="12" customHeight="1">
      <c r="A4879" s="24" t="s">
        <v>917</v>
      </c>
      <c r="B4879" s="70" t="s">
        <v>916</v>
      </c>
      <c r="C4879" s="26">
        <v>97.23</v>
      </c>
      <c r="D4879" s="26">
        <v>226.87</v>
      </c>
      <c r="E4879" s="26">
        <v>309.36</v>
      </c>
      <c r="G4879" s="39"/>
      <c r="H4879" s="39"/>
      <c r="I4879" s="39"/>
      <c r="J4879" s="71">
        <f t="shared" si="1476"/>
        <v>0</v>
      </c>
      <c r="K4879" s="107">
        <f t="shared" si="1475"/>
        <v>0</v>
      </c>
    </row>
    <row r="4880" spans="1:11" s="69" customFormat="1" ht="12" customHeight="1">
      <c r="A4880" s="51"/>
      <c r="B4880" s="82"/>
      <c r="C4880" s="47" t="s">
        <v>1303</v>
      </c>
      <c r="D4880" s="20" t="s">
        <v>9466</v>
      </c>
      <c r="E4880" s="21" t="s">
        <v>5567</v>
      </c>
      <c r="F4880" s="67"/>
      <c r="G4880" s="42" t="s">
        <v>1303</v>
      </c>
      <c r="H4880" s="42" t="s">
        <v>9466</v>
      </c>
      <c r="I4880" s="42" t="s">
        <v>5567</v>
      </c>
      <c r="J4880" s="73"/>
    </row>
    <row r="4881" spans="1:11" s="69" customFormat="1" ht="12" customHeight="1">
      <c r="A4881" s="24" t="s">
        <v>6907</v>
      </c>
      <c r="B4881" s="70" t="s">
        <v>6906</v>
      </c>
      <c r="C4881" s="26">
        <v>20</v>
      </c>
      <c r="D4881" s="26">
        <v>31.11</v>
      </c>
      <c r="E4881" s="26">
        <v>50.91</v>
      </c>
      <c r="G4881" s="39"/>
      <c r="H4881" s="39"/>
      <c r="I4881" s="39"/>
      <c r="J4881" s="71">
        <f t="shared" ref="J4881" si="1477">(C4881*G4881)+(D4881*H4881)+(E4881*I4881)</f>
        <v>0</v>
      </c>
      <c r="K4881" s="107">
        <f>SUBTOTAL(9,G4881:I4881)</f>
        <v>0</v>
      </c>
    </row>
    <row r="4882" spans="1:11" s="69" customFormat="1" ht="12" customHeight="1">
      <c r="A4882" s="51"/>
      <c r="B4882" s="72"/>
      <c r="C4882" s="47" t="s">
        <v>1303</v>
      </c>
      <c r="D4882" s="20" t="s">
        <v>9466</v>
      </c>
      <c r="E4882" s="21" t="s">
        <v>5567</v>
      </c>
      <c r="F4882" s="67"/>
      <c r="G4882" s="42" t="s">
        <v>1303</v>
      </c>
      <c r="H4882" s="42" t="s">
        <v>9466</v>
      </c>
      <c r="I4882" s="42" t="s">
        <v>5567</v>
      </c>
      <c r="J4882" s="73"/>
    </row>
    <row r="4883" spans="1:11" s="69" customFormat="1" ht="12" customHeight="1">
      <c r="A4883" s="24" t="s">
        <v>9191</v>
      </c>
      <c r="B4883" s="70" t="s">
        <v>9190</v>
      </c>
      <c r="C4883" s="26">
        <v>17.14</v>
      </c>
      <c r="D4883" s="26">
        <v>26.67</v>
      </c>
      <c r="E4883" s="26">
        <v>43.64</v>
      </c>
      <c r="G4883" s="37"/>
      <c r="H4883" s="37"/>
      <c r="I4883" s="37"/>
      <c r="J4883" s="71">
        <f t="shared" ref="J4883:J4884" si="1478">(C4883*G4883)+(D4883*H4883)+(E4883*I4883)</f>
        <v>0</v>
      </c>
      <c r="K4883" s="107">
        <f t="shared" ref="K4883:K4886" si="1479">SUBTOTAL(9,G4883:I4883)</f>
        <v>0</v>
      </c>
    </row>
    <row r="4884" spans="1:11" s="69" customFormat="1" ht="12" customHeight="1">
      <c r="A4884" s="24" t="s">
        <v>9193</v>
      </c>
      <c r="B4884" s="70" t="s">
        <v>9192</v>
      </c>
      <c r="C4884" s="26">
        <v>17.14</v>
      </c>
      <c r="D4884" s="26">
        <v>26.67</v>
      </c>
      <c r="E4884" s="26">
        <v>43.64</v>
      </c>
      <c r="G4884" s="37"/>
      <c r="H4884" s="37"/>
      <c r="I4884" s="37"/>
      <c r="J4884" s="71">
        <f t="shared" si="1478"/>
        <v>0</v>
      </c>
      <c r="K4884" s="107">
        <f t="shared" si="1479"/>
        <v>0</v>
      </c>
    </row>
    <row r="4885" spans="1:11" s="69" customFormat="1" ht="12" customHeight="1">
      <c r="A4885" s="24" t="s">
        <v>8746</v>
      </c>
      <c r="B4885" s="70" t="s">
        <v>8745</v>
      </c>
      <c r="C4885" s="26">
        <v>13.57</v>
      </c>
      <c r="D4885" s="26">
        <v>21.11</v>
      </c>
      <c r="E4885" s="26">
        <v>34.549999999999997</v>
      </c>
      <c r="G4885" s="37"/>
      <c r="H4885" s="37"/>
      <c r="I4885" s="37"/>
      <c r="J4885" s="71">
        <f t="shared" ref="J4885:J4886" si="1480">(C4885*G4885)+(D4885*H4885)+(E4885*I4885)</f>
        <v>0</v>
      </c>
      <c r="K4885" s="107">
        <f t="shared" si="1479"/>
        <v>0</v>
      </c>
    </row>
    <row r="4886" spans="1:11" s="69" customFormat="1" ht="12" customHeight="1">
      <c r="A4886" s="24" t="s">
        <v>8744</v>
      </c>
      <c r="B4886" s="70" t="s">
        <v>8743</v>
      </c>
      <c r="C4886" s="26">
        <v>20</v>
      </c>
      <c r="D4886" s="26">
        <v>31.11</v>
      </c>
      <c r="E4886" s="26">
        <v>50.91</v>
      </c>
      <c r="G4886" s="39"/>
      <c r="H4886" s="39"/>
      <c r="I4886" s="39"/>
      <c r="J4886" s="71">
        <f t="shared" si="1480"/>
        <v>0</v>
      </c>
      <c r="K4886" s="107">
        <f t="shared" si="1479"/>
        <v>0</v>
      </c>
    </row>
    <row r="4887" spans="1:11" s="69" customFormat="1" ht="12" customHeight="1">
      <c r="A4887" s="51"/>
      <c r="B4887" s="79"/>
      <c r="C4887" s="47" t="s">
        <v>9464</v>
      </c>
      <c r="D4887" s="20" t="s">
        <v>9465</v>
      </c>
      <c r="E4887" s="21" t="s">
        <v>5564</v>
      </c>
      <c r="F4887" s="67"/>
      <c r="G4887" s="42" t="s">
        <v>9464</v>
      </c>
      <c r="H4887" s="42" t="s">
        <v>9465</v>
      </c>
      <c r="I4887" s="42" t="s">
        <v>5564</v>
      </c>
      <c r="J4887" s="73"/>
    </row>
    <row r="4888" spans="1:11" s="69" customFormat="1" ht="12" customHeight="1">
      <c r="A4888" s="24" t="s">
        <v>6952</v>
      </c>
      <c r="B4888" s="70" t="s">
        <v>6953</v>
      </c>
      <c r="C4888" s="26">
        <v>21.34</v>
      </c>
      <c r="D4888" s="26">
        <v>33.200000000000003</v>
      </c>
      <c r="E4888" s="26">
        <v>54.33</v>
      </c>
      <c r="G4888" s="37"/>
      <c r="H4888" s="37"/>
      <c r="I4888" s="37"/>
      <c r="J4888" s="71">
        <f t="shared" ref="J4888:J4896" si="1481">(C4888*G4888)+(D4888*H4888)+(E4888*I4888)</f>
        <v>0</v>
      </c>
      <c r="K4888" s="107">
        <f t="shared" ref="K4888:K4896" si="1482">SUBTOTAL(9,G4888:I4888)</f>
        <v>0</v>
      </c>
    </row>
    <row r="4889" spans="1:11" s="69" customFormat="1" ht="12" customHeight="1">
      <c r="A4889" s="24" t="s">
        <v>1522</v>
      </c>
      <c r="B4889" s="70" t="s">
        <v>1521</v>
      </c>
      <c r="C4889" s="26">
        <v>21.34</v>
      </c>
      <c r="D4889" s="26">
        <v>33.200000000000003</v>
      </c>
      <c r="E4889" s="26">
        <v>54.33</v>
      </c>
      <c r="G4889" s="37"/>
      <c r="H4889" s="37"/>
      <c r="I4889" s="37"/>
      <c r="J4889" s="71">
        <f t="shared" si="1481"/>
        <v>0</v>
      </c>
      <c r="K4889" s="107">
        <f t="shared" si="1482"/>
        <v>0</v>
      </c>
    </row>
    <row r="4890" spans="1:11" s="69" customFormat="1" ht="12" customHeight="1">
      <c r="A4890" s="24" t="s">
        <v>2542</v>
      </c>
      <c r="B4890" s="70" t="s">
        <v>2541</v>
      </c>
      <c r="C4890" s="26">
        <v>21.34</v>
      </c>
      <c r="D4890" s="26">
        <v>33.200000000000003</v>
      </c>
      <c r="E4890" s="26">
        <v>54.33</v>
      </c>
      <c r="G4890" s="37"/>
      <c r="H4890" s="37"/>
      <c r="I4890" s="37"/>
      <c r="J4890" s="71">
        <f t="shared" si="1481"/>
        <v>0</v>
      </c>
      <c r="K4890" s="107">
        <f t="shared" si="1482"/>
        <v>0</v>
      </c>
    </row>
    <row r="4891" spans="1:11" s="69" customFormat="1" ht="12" customHeight="1">
      <c r="A4891" s="24" t="s">
        <v>879</v>
      </c>
      <c r="B4891" s="70" t="s">
        <v>878</v>
      </c>
      <c r="C4891" s="26">
        <v>21.34</v>
      </c>
      <c r="D4891" s="26">
        <v>33.200000000000003</v>
      </c>
      <c r="E4891" s="26">
        <v>54.33</v>
      </c>
      <c r="G4891" s="37"/>
      <c r="H4891" s="37"/>
      <c r="I4891" s="37"/>
      <c r="J4891" s="71">
        <f t="shared" si="1481"/>
        <v>0</v>
      </c>
      <c r="K4891" s="107">
        <f t="shared" si="1482"/>
        <v>0</v>
      </c>
    </row>
    <row r="4892" spans="1:11" s="69" customFormat="1" ht="12" customHeight="1">
      <c r="A4892" s="24" t="s">
        <v>832</v>
      </c>
      <c r="B4892" s="70" t="s">
        <v>831</v>
      </c>
      <c r="C4892" s="26">
        <v>21.34</v>
      </c>
      <c r="D4892" s="26">
        <v>33.200000000000003</v>
      </c>
      <c r="E4892" s="26">
        <v>54.33</v>
      </c>
      <c r="G4892" s="37"/>
      <c r="H4892" s="37"/>
      <c r="I4892" s="37"/>
      <c r="J4892" s="71">
        <f t="shared" si="1481"/>
        <v>0</v>
      </c>
      <c r="K4892" s="107">
        <f t="shared" si="1482"/>
        <v>0</v>
      </c>
    </row>
    <row r="4893" spans="1:11" s="69" customFormat="1" ht="12" customHeight="1">
      <c r="A4893" s="24" t="s">
        <v>1520</v>
      </c>
      <c r="B4893" s="70" t="s">
        <v>1519</v>
      </c>
      <c r="C4893" s="26">
        <v>21.34</v>
      </c>
      <c r="D4893" s="26">
        <v>33.200000000000003</v>
      </c>
      <c r="E4893" s="26">
        <v>54.33</v>
      </c>
      <c r="G4893" s="37"/>
      <c r="H4893" s="37"/>
      <c r="I4893" s="37"/>
      <c r="J4893" s="71">
        <f t="shared" si="1481"/>
        <v>0</v>
      </c>
      <c r="K4893" s="107">
        <f t="shared" si="1482"/>
        <v>0</v>
      </c>
    </row>
    <row r="4894" spans="1:11" s="69" customFormat="1" ht="12" customHeight="1">
      <c r="A4894" s="24" t="s">
        <v>6950</v>
      </c>
      <c r="B4894" s="70" t="s">
        <v>6949</v>
      </c>
      <c r="C4894" s="26">
        <v>21.34</v>
      </c>
      <c r="D4894" s="26">
        <v>33.200000000000003</v>
      </c>
      <c r="E4894" s="26">
        <v>54.33</v>
      </c>
      <c r="G4894" s="37"/>
      <c r="H4894" s="37"/>
      <c r="I4894" s="37"/>
      <c r="J4894" s="71">
        <f t="shared" si="1481"/>
        <v>0</v>
      </c>
      <c r="K4894" s="107">
        <f t="shared" si="1482"/>
        <v>0</v>
      </c>
    </row>
    <row r="4895" spans="1:11" s="69" customFormat="1" ht="12" customHeight="1">
      <c r="A4895" s="24" t="s">
        <v>830</v>
      </c>
      <c r="B4895" s="70" t="s">
        <v>829</v>
      </c>
      <c r="C4895" s="26">
        <v>21.34</v>
      </c>
      <c r="D4895" s="26">
        <v>33.200000000000003</v>
      </c>
      <c r="E4895" s="26">
        <v>54.33</v>
      </c>
      <c r="G4895" s="37"/>
      <c r="H4895" s="37"/>
      <c r="I4895" s="37"/>
      <c r="J4895" s="71">
        <f t="shared" si="1481"/>
        <v>0</v>
      </c>
      <c r="K4895" s="107">
        <f t="shared" si="1482"/>
        <v>0</v>
      </c>
    </row>
    <row r="4896" spans="1:11" s="69" customFormat="1" ht="12" customHeight="1">
      <c r="A4896" s="24" t="s">
        <v>6954</v>
      </c>
      <c r="B4896" s="70" t="s">
        <v>6951</v>
      </c>
      <c r="C4896" s="26">
        <v>21.34</v>
      </c>
      <c r="D4896" s="26">
        <v>33.200000000000003</v>
      </c>
      <c r="E4896" s="26">
        <v>54.33</v>
      </c>
      <c r="G4896" s="39"/>
      <c r="H4896" s="39"/>
      <c r="I4896" s="39"/>
      <c r="J4896" s="71">
        <f t="shared" si="1481"/>
        <v>0</v>
      </c>
      <c r="K4896" s="107">
        <f t="shared" si="1482"/>
        <v>0</v>
      </c>
    </row>
    <row r="4897" spans="1:11" s="69" customFormat="1" ht="12" customHeight="1">
      <c r="A4897" s="51"/>
      <c r="B4897" s="72"/>
      <c r="C4897" s="47" t="s">
        <v>5564</v>
      </c>
      <c r="D4897" s="20" t="s">
        <v>9480</v>
      </c>
      <c r="E4897" s="21" t="s">
        <v>9483</v>
      </c>
      <c r="F4897" s="67"/>
      <c r="G4897" s="42" t="s">
        <v>5564</v>
      </c>
      <c r="H4897" s="42" t="s">
        <v>9480</v>
      </c>
      <c r="I4897" s="42" t="s">
        <v>9483</v>
      </c>
      <c r="J4897" s="73"/>
    </row>
    <row r="4898" spans="1:11" s="69" customFormat="1" ht="12" customHeight="1">
      <c r="A4898" s="24" t="s">
        <v>5616</v>
      </c>
      <c r="B4898" s="70" t="s">
        <v>5615</v>
      </c>
      <c r="C4898" s="26">
        <v>89.09</v>
      </c>
      <c r="D4898" s="26">
        <v>207.87</v>
      </c>
      <c r="E4898" s="26">
        <v>283.45</v>
      </c>
      <c r="G4898" s="39"/>
      <c r="H4898" s="39"/>
      <c r="I4898" s="39"/>
      <c r="J4898" s="71">
        <f t="shared" ref="J4898" si="1483">(C4898*G4898)+(D4898*H4898)+(E4898*I4898)</f>
        <v>0</v>
      </c>
      <c r="K4898" s="107">
        <f>SUBTOTAL(9,G4898:I4898)</f>
        <v>0</v>
      </c>
    </row>
    <row r="4899" spans="1:11" s="69" customFormat="1" ht="12" customHeight="1">
      <c r="A4899" s="51"/>
      <c r="B4899" s="72"/>
      <c r="C4899" s="47" t="s">
        <v>9464</v>
      </c>
      <c r="D4899" s="20" t="s">
        <v>9465</v>
      </c>
      <c r="E4899" s="21" t="s">
        <v>5564</v>
      </c>
      <c r="F4899" s="67"/>
      <c r="G4899" s="42" t="s">
        <v>9464</v>
      </c>
      <c r="H4899" s="42" t="s">
        <v>9465</v>
      </c>
      <c r="I4899" s="42" t="s">
        <v>5564</v>
      </c>
      <c r="J4899" s="73"/>
    </row>
    <row r="4900" spans="1:11" s="69" customFormat="1" ht="12" customHeight="1">
      <c r="A4900" s="24" t="s">
        <v>1545</v>
      </c>
      <c r="B4900" s="70" t="s">
        <v>1544</v>
      </c>
      <c r="C4900" s="26">
        <v>14.79</v>
      </c>
      <c r="D4900" s="26">
        <v>23</v>
      </c>
      <c r="E4900" s="26">
        <v>37.64</v>
      </c>
      <c r="G4900" s="37"/>
      <c r="H4900" s="37"/>
      <c r="I4900" s="37"/>
      <c r="J4900" s="71">
        <f t="shared" ref="J4900" si="1484">(C4900*G4900)+(D4900*H4900)+(E4900*I4900)</f>
        <v>0</v>
      </c>
      <c r="K4900" s="107">
        <f t="shared" ref="K4900:K4909" si="1485">SUBTOTAL(9,G4900:I4900)</f>
        <v>0</v>
      </c>
    </row>
    <row r="4901" spans="1:11" s="69" customFormat="1" ht="12" customHeight="1">
      <c r="A4901" s="24" t="s">
        <v>881</v>
      </c>
      <c r="B4901" s="70" t="s">
        <v>880</v>
      </c>
      <c r="C4901" s="26">
        <v>14.79</v>
      </c>
      <c r="D4901" s="26">
        <v>23</v>
      </c>
      <c r="E4901" s="26">
        <v>37.64</v>
      </c>
      <c r="G4901" s="37"/>
      <c r="H4901" s="37"/>
      <c r="I4901" s="37"/>
      <c r="J4901" s="71">
        <f t="shared" ref="J4901:J4909" si="1486">(C4901*G4901)+(D4901*H4901)+(E4901*I4901)</f>
        <v>0</v>
      </c>
      <c r="K4901" s="107">
        <f t="shared" si="1485"/>
        <v>0</v>
      </c>
    </row>
    <row r="4902" spans="1:11" s="69" customFormat="1" ht="12" customHeight="1">
      <c r="A4902" s="24" t="s">
        <v>883</v>
      </c>
      <c r="B4902" s="70" t="s">
        <v>882</v>
      </c>
      <c r="C4902" s="26">
        <v>14.79</v>
      </c>
      <c r="D4902" s="26">
        <v>23</v>
      </c>
      <c r="E4902" s="26">
        <v>37.64</v>
      </c>
      <c r="G4902" s="37"/>
      <c r="H4902" s="37"/>
      <c r="I4902" s="37"/>
      <c r="J4902" s="71">
        <f t="shared" si="1486"/>
        <v>0</v>
      </c>
      <c r="K4902" s="107">
        <f t="shared" si="1485"/>
        <v>0</v>
      </c>
    </row>
    <row r="4903" spans="1:11" s="69" customFormat="1" ht="12" customHeight="1">
      <c r="A4903" s="24" t="s">
        <v>1547</v>
      </c>
      <c r="B4903" s="70" t="s">
        <v>1546</v>
      </c>
      <c r="C4903" s="26">
        <v>14.79</v>
      </c>
      <c r="D4903" s="26">
        <v>23</v>
      </c>
      <c r="E4903" s="26">
        <v>37.64</v>
      </c>
      <c r="G4903" s="37"/>
      <c r="H4903" s="37"/>
      <c r="I4903" s="37"/>
      <c r="J4903" s="71">
        <f t="shared" si="1486"/>
        <v>0</v>
      </c>
      <c r="K4903" s="107">
        <f t="shared" si="1485"/>
        <v>0</v>
      </c>
    </row>
    <row r="4904" spans="1:11" s="69" customFormat="1" ht="12" customHeight="1">
      <c r="A4904" s="24" t="s">
        <v>1549</v>
      </c>
      <c r="B4904" s="70" t="s">
        <v>1548</v>
      </c>
      <c r="C4904" s="26">
        <v>14.79</v>
      </c>
      <c r="D4904" s="26">
        <v>23</v>
      </c>
      <c r="E4904" s="26">
        <v>37.64</v>
      </c>
      <c r="G4904" s="37"/>
      <c r="H4904" s="37"/>
      <c r="I4904" s="37"/>
      <c r="J4904" s="71">
        <f t="shared" si="1486"/>
        <v>0</v>
      </c>
      <c r="K4904" s="107">
        <f t="shared" si="1485"/>
        <v>0</v>
      </c>
    </row>
    <row r="4905" spans="1:11" s="69" customFormat="1" ht="12" customHeight="1">
      <c r="A4905" s="24" t="s">
        <v>885</v>
      </c>
      <c r="B4905" s="70" t="s">
        <v>884</v>
      </c>
      <c r="C4905" s="26">
        <v>14.79</v>
      </c>
      <c r="D4905" s="26">
        <v>23</v>
      </c>
      <c r="E4905" s="26">
        <v>37.64</v>
      </c>
      <c r="G4905" s="37"/>
      <c r="H4905" s="37"/>
      <c r="I4905" s="37"/>
      <c r="J4905" s="71">
        <f t="shared" si="1486"/>
        <v>0</v>
      </c>
      <c r="K4905" s="107">
        <f t="shared" si="1485"/>
        <v>0</v>
      </c>
    </row>
    <row r="4906" spans="1:11" s="69" customFormat="1" ht="12" customHeight="1">
      <c r="A4906" s="24" t="s">
        <v>7908</v>
      </c>
      <c r="B4906" s="70" t="s">
        <v>7907</v>
      </c>
      <c r="C4906" s="26">
        <v>14.79</v>
      </c>
      <c r="D4906" s="26">
        <v>23</v>
      </c>
      <c r="E4906" s="26">
        <v>37.64</v>
      </c>
      <c r="G4906" s="37"/>
      <c r="H4906" s="37"/>
      <c r="I4906" s="37"/>
      <c r="J4906" s="71">
        <f t="shared" si="1486"/>
        <v>0</v>
      </c>
      <c r="K4906" s="107">
        <f t="shared" si="1485"/>
        <v>0</v>
      </c>
    </row>
    <row r="4907" spans="1:11" s="69" customFormat="1" ht="12" customHeight="1">
      <c r="A4907" s="24" t="s">
        <v>6037</v>
      </c>
      <c r="B4907" s="70" t="s">
        <v>7909</v>
      </c>
      <c r="C4907" s="26">
        <v>14.79</v>
      </c>
      <c r="D4907" s="26">
        <v>23</v>
      </c>
      <c r="E4907" s="26">
        <v>37.64</v>
      </c>
      <c r="G4907" s="37"/>
      <c r="H4907" s="37"/>
      <c r="I4907" s="37"/>
      <c r="J4907" s="71">
        <f t="shared" si="1486"/>
        <v>0</v>
      </c>
      <c r="K4907" s="107">
        <f t="shared" si="1485"/>
        <v>0</v>
      </c>
    </row>
    <row r="4908" spans="1:11" s="69" customFormat="1" ht="12" customHeight="1">
      <c r="A4908" s="24" t="s">
        <v>7906</v>
      </c>
      <c r="B4908" s="70" t="s">
        <v>7905</v>
      </c>
      <c r="C4908" s="26">
        <v>14.79</v>
      </c>
      <c r="D4908" s="26">
        <v>23</v>
      </c>
      <c r="E4908" s="26">
        <v>37.64</v>
      </c>
      <c r="G4908" s="37"/>
      <c r="H4908" s="37"/>
      <c r="I4908" s="37"/>
      <c r="J4908" s="71">
        <f t="shared" si="1486"/>
        <v>0</v>
      </c>
      <c r="K4908" s="107">
        <f t="shared" si="1485"/>
        <v>0</v>
      </c>
    </row>
    <row r="4909" spans="1:11" s="69" customFormat="1" ht="12" customHeight="1">
      <c r="A4909" s="24" t="s">
        <v>1543</v>
      </c>
      <c r="B4909" s="70" t="s">
        <v>6038</v>
      </c>
      <c r="C4909" s="26">
        <v>14.79</v>
      </c>
      <c r="D4909" s="26">
        <v>23</v>
      </c>
      <c r="E4909" s="26">
        <v>37.64</v>
      </c>
      <c r="G4909" s="39"/>
      <c r="H4909" s="39"/>
      <c r="I4909" s="39"/>
      <c r="J4909" s="71">
        <f t="shared" si="1486"/>
        <v>0</v>
      </c>
      <c r="K4909" s="107">
        <f t="shared" si="1485"/>
        <v>0</v>
      </c>
    </row>
    <row r="4910" spans="1:11" s="69" customFormat="1" ht="12" customHeight="1">
      <c r="A4910" s="51"/>
      <c r="B4910" s="72"/>
      <c r="C4910" s="47" t="s">
        <v>5564</v>
      </c>
      <c r="D4910" s="20" t="s">
        <v>9480</v>
      </c>
      <c r="E4910" s="21" t="s">
        <v>9483</v>
      </c>
      <c r="F4910" s="67"/>
      <c r="G4910" s="42" t="s">
        <v>5564</v>
      </c>
      <c r="H4910" s="42" t="s">
        <v>9480</v>
      </c>
      <c r="I4910" s="42" t="s">
        <v>9483</v>
      </c>
      <c r="J4910" s="73"/>
    </row>
    <row r="4911" spans="1:11" s="69" customFormat="1" ht="12" customHeight="1">
      <c r="A4911" s="24" t="s">
        <v>7990</v>
      </c>
      <c r="B4911" s="70" t="s">
        <v>7989</v>
      </c>
      <c r="C4911" s="26">
        <v>85.29</v>
      </c>
      <c r="D4911" s="26">
        <v>199</v>
      </c>
      <c r="E4911" s="26">
        <v>271.36</v>
      </c>
      <c r="G4911" s="37"/>
      <c r="H4911" s="37"/>
      <c r="I4911" s="37"/>
      <c r="J4911" s="71">
        <f t="shared" ref="J4911" si="1487">(C4911*G4911)+(D4911*H4911)+(E4911*I4911)</f>
        <v>0</v>
      </c>
      <c r="K4911" s="107">
        <f t="shared" ref="K4911:K4921" si="1488">SUBTOTAL(9,G4911:I4911)</f>
        <v>0</v>
      </c>
    </row>
    <row r="4912" spans="1:11" s="69" customFormat="1" ht="12" customHeight="1">
      <c r="A4912" s="24" t="s">
        <v>1830</v>
      </c>
      <c r="B4912" s="70" t="s">
        <v>1829</v>
      </c>
      <c r="C4912" s="26">
        <v>85.29</v>
      </c>
      <c r="D4912" s="26">
        <v>199</v>
      </c>
      <c r="E4912" s="26">
        <v>271.36</v>
      </c>
      <c r="G4912" s="37"/>
      <c r="H4912" s="37"/>
      <c r="I4912" s="37"/>
      <c r="J4912" s="71">
        <f t="shared" ref="J4912:J4921" si="1489">(C4912*G4912)+(D4912*H4912)+(E4912*I4912)</f>
        <v>0</v>
      </c>
      <c r="K4912" s="107">
        <f t="shared" si="1488"/>
        <v>0</v>
      </c>
    </row>
    <row r="4913" spans="1:11" s="69" customFormat="1" ht="12" customHeight="1">
      <c r="A4913" s="24" t="s">
        <v>6070</v>
      </c>
      <c r="B4913" s="70" t="s">
        <v>6069</v>
      </c>
      <c r="C4913" s="26">
        <v>85.29</v>
      </c>
      <c r="D4913" s="26">
        <v>199</v>
      </c>
      <c r="E4913" s="26">
        <v>271.36</v>
      </c>
      <c r="G4913" s="37"/>
      <c r="H4913" s="37"/>
      <c r="I4913" s="37"/>
      <c r="J4913" s="71">
        <f t="shared" si="1489"/>
        <v>0</v>
      </c>
      <c r="K4913" s="107">
        <f t="shared" si="1488"/>
        <v>0</v>
      </c>
    </row>
    <row r="4914" spans="1:11" s="69" customFormat="1" ht="12" customHeight="1">
      <c r="A4914" s="24" t="s">
        <v>1832</v>
      </c>
      <c r="B4914" s="70" t="s">
        <v>1831</v>
      </c>
      <c r="C4914" s="26">
        <v>85.29</v>
      </c>
      <c r="D4914" s="26">
        <v>199</v>
      </c>
      <c r="E4914" s="26">
        <v>271.36</v>
      </c>
      <c r="G4914" s="37"/>
      <c r="H4914" s="37"/>
      <c r="I4914" s="37"/>
      <c r="J4914" s="71">
        <f t="shared" si="1489"/>
        <v>0</v>
      </c>
      <c r="K4914" s="107">
        <f t="shared" si="1488"/>
        <v>0</v>
      </c>
    </row>
    <row r="4915" spans="1:11" s="69" customFormat="1" ht="12" customHeight="1">
      <c r="A4915" s="24" t="s">
        <v>7992</v>
      </c>
      <c r="B4915" s="70" t="s">
        <v>7991</v>
      </c>
      <c r="C4915" s="26">
        <v>85.29</v>
      </c>
      <c r="D4915" s="26">
        <v>199</v>
      </c>
      <c r="E4915" s="26">
        <v>271.36</v>
      </c>
      <c r="G4915" s="37"/>
      <c r="H4915" s="37"/>
      <c r="I4915" s="37"/>
      <c r="J4915" s="71">
        <f t="shared" si="1489"/>
        <v>0</v>
      </c>
      <c r="K4915" s="107">
        <f t="shared" si="1488"/>
        <v>0</v>
      </c>
    </row>
    <row r="4916" spans="1:11" s="69" customFormat="1" ht="12" customHeight="1">
      <c r="A4916" s="24" t="s">
        <v>6060</v>
      </c>
      <c r="B4916" s="70" t="s">
        <v>6059</v>
      </c>
      <c r="C4916" s="26">
        <v>85.29</v>
      </c>
      <c r="D4916" s="26">
        <v>199</v>
      </c>
      <c r="E4916" s="26">
        <v>271.36</v>
      </c>
      <c r="G4916" s="37"/>
      <c r="H4916" s="37"/>
      <c r="I4916" s="37"/>
      <c r="J4916" s="71">
        <f t="shared" si="1489"/>
        <v>0</v>
      </c>
      <c r="K4916" s="107">
        <f t="shared" si="1488"/>
        <v>0</v>
      </c>
    </row>
    <row r="4917" spans="1:11" s="69" customFormat="1" ht="12" customHeight="1">
      <c r="A4917" s="24" t="s">
        <v>5614</v>
      </c>
      <c r="B4917" s="70" t="s">
        <v>3355</v>
      </c>
      <c r="C4917" s="26">
        <v>85.29</v>
      </c>
      <c r="D4917" s="26">
        <v>199</v>
      </c>
      <c r="E4917" s="26">
        <v>271.36</v>
      </c>
      <c r="G4917" s="37"/>
      <c r="H4917" s="37"/>
      <c r="I4917" s="37"/>
      <c r="J4917" s="71">
        <f t="shared" si="1489"/>
        <v>0</v>
      </c>
      <c r="K4917" s="107">
        <f t="shared" si="1488"/>
        <v>0</v>
      </c>
    </row>
    <row r="4918" spans="1:11" s="69" customFormat="1" ht="12" customHeight="1">
      <c r="A4918" s="24" t="s">
        <v>6064</v>
      </c>
      <c r="B4918" s="70" t="s">
        <v>6063</v>
      </c>
      <c r="C4918" s="26">
        <v>85.29</v>
      </c>
      <c r="D4918" s="26">
        <v>199</v>
      </c>
      <c r="E4918" s="26">
        <v>271.36</v>
      </c>
      <c r="G4918" s="37"/>
      <c r="H4918" s="37"/>
      <c r="I4918" s="37"/>
      <c r="J4918" s="71">
        <f t="shared" si="1489"/>
        <v>0</v>
      </c>
      <c r="K4918" s="107">
        <f t="shared" si="1488"/>
        <v>0</v>
      </c>
    </row>
    <row r="4919" spans="1:11" s="69" customFormat="1" ht="12" customHeight="1">
      <c r="A4919" s="24" t="s">
        <v>6068</v>
      </c>
      <c r="B4919" s="70" t="s">
        <v>6067</v>
      </c>
      <c r="C4919" s="26">
        <v>85.29</v>
      </c>
      <c r="D4919" s="26">
        <v>199</v>
      </c>
      <c r="E4919" s="26">
        <v>271.36</v>
      </c>
      <c r="G4919" s="37"/>
      <c r="H4919" s="37"/>
      <c r="I4919" s="37"/>
      <c r="J4919" s="71">
        <f t="shared" si="1489"/>
        <v>0</v>
      </c>
      <c r="K4919" s="107">
        <f t="shared" si="1488"/>
        <v>0</v>
      </c>
    </row>
    <row r="4920" spans="1:11" s="69" customFormat="1" ht="12" customHeight="1">
      <c r="A4920" s="24" t="s">
        <v>6062</v>
      </c>
      <c r="B4920" s="70" t="s">
        <v>6061</v>
      </c>
      <c r="C4920" s="26">
        <v>85.29</v>
      </c>
      <c r="D4920" s="26">
        <v>199</v>
      </c>
      <c r="E4920" s="26">
        <v>271.36</v>
      </c>
      <c r="G4920" s="37"/>
      <c r="H4920" s="37"/>
      <c r="I4920" s="37"/>
      <c r="J4920" s="71">
        <f t="shared" si="1489"/>
        <v>0</v>
      </c>
      <c r="K4920" s="107">
        <f t="shared" si="1488"/>
        <v>0</v>
      </c>
    </row>
    <row r="4921" spans="1:11" s="69" customFormat="1" ht="12" customHeight="1">
      <c r="A4921" s="24" t="s">
        <v>6066</v>
      </c>
      <c r="B4921" s="70" t="s">
        <v>6065</v>
      </c>
      <c r="C4921" s="26">
        <v>85.29</v>
      </c>
      <c r="D4921" s="26">
        <v>199</v>
      </c>
      <c r="E4921" s="26">
        <v>271.36</v>
      </c>
      <c r="G4921" s="39"/>
      <c r="H4921" s="39"/>
      <c r="I4921" s="39"/>
      <c r="J4921" s="71">
        <f t="shared" si="1489"/>
        <v>0</v>
      </c>
      <c r="K4921" s="107">
        <f t="shared" si="1488"/>
        <v>0</v>
      </c>
    </row>
    <row r="4922" spans="1:11" s="69" customFormat="1" ht="12" customHeight="1">
      <c r="A4922" s="51"/>
      <c r="B4922" s="82"/>
      <c r="C4922" s="47" t="s">
        <v>5564</v>
      </c>
      <c r="D4922" s="20" t="s">
        <v>9480</v>
      </c>
      <c r="E4922" s="21" t="s">
        <v>9483</v>
      </c>
      <c r="F4922" s="67"/>
      <c r="G4922" s="42" t="s">
        <v>5564</v>
      </c>
      <c r="H4922" s="42" t="s">
        <v>9480</v>
      </c>
      <c r="I4922" s="42" t="s">
        <v>9483</v>
      </c>
      <c r="J4922" s="73"/>
    </row>
    <row r="4923" spans="1:11" s="69" customFormat="1" ht="12" customHeight="1">
      <c r="A4923" s="24" t="s">
        <v>3936</v>
      </c>
      <c r="B4923" s="70" t="s">
        <v>3935</v>
      </c>
      <c r="C4923" s="26">
        <v>111.26</v>
      </c>
      <c r="D4923" s="26">
        <v>259.60000000000002</v>
      </c>
      <c r="E4923" s="26">
        <v>354</v>
      </c>
      <c r="G4923" s="37"/>
      <c r="H4923" s="37"/>
      <c r="I4923" s="37"/>
      <c r="J4923" s="71">
        <f t="shared" ref="J4923" si="1490">(C4923*G4923)+(D4923*H4923)+(E4923*I4923)</f>
        <v>0</v>
      </c>
      <c r="K4923" s="107">
        <f t="shared" ref="K4923:K4927" si="1491">SUBTOTAL(9,G4923:I4923)</f>
        <v>0</v>
      </c>
    </row>
    <row r="4924" spans="1:11" s="69" customFormat="1" ht="12" customHeight="1">
      <c r="A4924" s="24" t="s">
        <v>3930</v>
      </c>
      <c r="B4924" s="70" t="s">
        <v>3989</v>
      </c>
      <c r="C4924" s="26">
        <v>111.26</v>
      </c>
      <c r="D4924" s="26">
        <v>259.60000000000002</v>
      </c>
      <c r="E4924" s="26">
        <v>354</v>
      </c>
      <c r="G4924" s="37"/>
      <c r="H4924" s="37"/>
      <c r="I4924" s="37"/>
      <c r="J4924" s="71">
        <f t="shared" ref="J4924:J4927" si="1492">(C4924*G4924)+(D4924*H4924)+(E4924*I4924)</f>
        <v>0</v>
      </c>
      <c r="K4924" s="107">
        <f t="shared" si="1491"/>
        <v>0</v>
      </c>
    </row>
    <row r="4925" spans="1:11" s="69" customFormat="1" ht="12" customHeight="1">
      <c r="A4925" s="24" t="s">
        <v>3938</v>
      </c>
      <c r="B4925" s="70" t="s">
        <v>3937</v>
      </c>
      <c r="C4925" s="26">
        <v>111.26</v>
      </c>
      <c r="D4925" s="26">
        <v>259.60000000000002</v>
      </c>
      <c r="E4925" s="26">
        <v>354</v>
      </c>
      <c r="G4925" s="37"/>
      <c r="H4925" s="37"/>
      <c r="I4925" s="37"/>
      <c r="J4925" s="71">
        <f t="shared" si="1492"/>
        <v>0</v>
      </c>
      <c r="K4925" s="107">
        <f t="shared" si="1491"/>
        <v>0</v>
      </c>
    </row>
    <row r="4926" spans="1:11" s="69" customFormat="1" ht="12" customHeight="1">
      <c r="A4926" s="24" t="s">
        <v>3932</v>
      </c>
      <c r="B4926" s="70" t="s">
        <v>3931</v>
      </c>
      <c r="C4926" s="26">
        <v>111.26</v>
      </c>
      <c r="D4926" s="26">
        <v>259.60000000000002</v>
      </c>
      <c r="E4926" s="26">
        <v>354</v>
      </c>
      <c r="G4926" s="37"/>
      <c r="H4926" s="37"/>
      <c r="I4926" s="37"/>
      <c r="J4926" s="71">
        <f t="shared" si="1492"/>
        <v>0</v>
      </c>
      <c r="K4926" s="107">
        <f t="shared" si="1491"/>
        <v>0</v>
      </c>
    </row>
    <row r="4927" spans="1:11" s="69" customFormat="1" ht="12" customHeight="1">
      <c r="A4927" s="24" t="s">
        <v>3934</v>
      </c>
      <c r="B4927" s="70" t="s">
        <v>3933</v>
      </c>
      <c r="C4927" s="26">
        <v>111.26</v>
      </c>
      <c r="D4927" s="26">
        <v>259.60000000000002</v>
      </c>
      <c r="E4927" s="26">
        <v>354</v>
      </c>
      <c r="G4927" s="39"/>
      <c r="H4927" s="39"/>
      <c r="I4927" s="39"/>
      <c r="J4927" s="71">
        <f t="shared" si="1492"/>
        <v>0</v>
      </c>
      <c r="K4927" s="107">
        <f t="shared" si="1491"/>
        <v>0</v>
      </c>
    </row>
    <row r="4928" spans="1:11" s="69" customFormat="1" ht="12" customHeight="1">
      <c r="A4928" s="51"/>
      <c r="B4928" s="72"/>
      <c r="C4928" s="47" t="s">
        <v>9465</v>
      </c>
      <c r="D4928" s="20" t="s">
        <v>5564</v>
      </c>
      <c r="E4928" s="21" t="s">
        <v>9480</v>
      </c>
      <c r="F4928" s="67"/>
      <c r="G4928" s="42" t="s">
        <v>9465</v>
      </c>
      <c r="H4928" s="42" t="s">
        <v>5564</v>
      </c>
      <c r="I4928" s="42" t="s">
        <v>9480</v>
      </c>
      <c r="J4928" s="73"/>
    </row>
    <row r="4929" spans="1:11" s="69" customFormat="1" ht="12" customHeight="1">
      <c r="A4929" s="24" t="s">
        <v>3310</v>
      </c>
      <c r="B4929" s="70" t="s">
        <v>3309</v>
      </c>
      <c r="C4929" s="26">
        <v>24.71</v>
      </c>
      <c r="D4929" s="26">
        <v>38.44</v>
      </c>
      <c r="E4929" s="26">
        <v>94.36</v>
      </c>
      <c r="G4929" s="37"/>
      <c r="H4929" s="37"/>
      <c r="I4929" s="37"/>
      <c r="J4929" s="71">
        <f t="shared" ref="J4929" si="1493">(C4929*G4929)+(D4929*H4929)+(E4929*I4929)</f>
        <v>0</v>
      </c>
      <c r="K4929" s="107">
        <f t="shared" ref="K4929:K4938" si="1494">SUBTOTAL(9,G4929:I4929)</f>
        <v>0</v>
      </c>
    </row>
    <row r="4930" spans="1:11" s="69" customFormat="1" ht="12" customHeight="1">
      <c r="A4930" s="24" t="s">
        <v>8049</v>
      </c>
      <c r="B4930" s="70" t="s">
        <v>8048</v>
      </c>
      <c r="C4930" s="26">
        <v>24.71</v>
      </c>
      <c r="D4930" s="26">
        <v>38.44</v>
      </c>
      <c r="E4930" s="26">
        <v>94.36</v>
      </c>
      <c r="G4930" s="37"/>
      <c r="H4930" s="37"/>
      <c r="I4930" s="37"/>
      <c r="J4930" s="71">
        <f t="shared" ref="J4930:J4938" si="1495">(C4930*G4930)+(D4930*H4930)+(E4930*I4930)</f>
        <v>0</v>
      </c>
      <c r="K4930" s="107">
        <f t="shared" si="1494"/>
        <v>0</v>
      </c>
    </row>
    <row r="4931" spans="1:11" s="69" customFormat="1" ht="12" customHeight="1">
      <c r="A4931" s="24" t="s">
        <v>804</v>
      </c>
      <c r="B4931" s="70" t="s">
        <v>803</v>
      </c>
      <c r="C4931" s="26">
        <v>24.71</v>
      </c>
      <c r="D4931" s="26">
        <v>38.44</v>
      </c>
      <c r="E4931" s="26">
        <v>94.36</v>
      </c>
      <c r="G4931" s="37"/>
      <c r="H4931" s="37"/>
      <c r="I4931" s="37"/>
      <c r="J4931" s="71">
        <f t="shared" si="1495"/>
        <v>0</v>
      </c>
      <c r="K4931" s="107">
        <f t="shared" si="1494"/>
        <v>0</v>
      </c>
    </row>
    <row r="4932" spans="1:11" s="69" customFormat="1" ht="12" customHeight="1">
      <c r="A4932" s="24" t="s">
        <v>4103</v>
      </c>
      <c r="B4932" s="70" t="s">
        <v>4102</v>
      </c>
      <c r="C4932" s="26">
        <v>24.71</v>
      </c>
      <c r="D4932" s="26">
        <v>38.44</v>
      </c>
      <c r="E4932" s="26">
        <v>94.36</v>
      </c>
      <c r="G4932" s="37"/>
      <c r="H4932" s="37"/>
      <c r="I4932" s="37"/>
      <c r="J4932" s="71">
        <f t="shared" si="1495"/>
        <v>0</v>
      </c>
      <c r="K4932" s="107">
        <f t="shared" si="1494"/>
        <v>0</v>
      </c>
    </row>
    <row r="4933" spans="1:11" s="69" customFormat="1" ht="12" customHeight="1">
      <c r="A4933" s="24" t="s">
        <v>7322</v>
      </c>
      <c r="B4933" s="70" t="s">
        <v>8050</v>
      </c>
      <c r="C4933" s="26">
        <v>24.71</v>
      </c>
      <c r="D4933" s="26">
        <v>38.44</v>
      </c>
      <c r="E4933" s="26">
        <v>94.36</v>
      </c>
      <c r="G4933" s="37"/>
      <c r="H4933" s="37"/>
      <c r="I4933" s="37"/>
      <c r="J4933" s="71">
        <f t="shared" si="1495"/>
        <v>0</v>
      </c>
      <c r="K4933" s="107">
        <f t="shared" si="1494"/>
        <v>0</v>
      </c>
    </row>
    <row r="4934" spans="1:11" s="69" customFormat="1" ht="12" customHeight="1">
      <c r="A4934" s="24" t="s">
        <v>2819</v>
      </c>
      <c r="B4934" s="70" t="s">
        <v>2818</v>
      </c>
      <c r="C4934" s="26">
        <v>24.71</v>
      </c>
      <c r="D4934" s="26">
        <v>38.44</v>
      </c>
      <c r="E4934" s="26">
        <v>94.36</v>
      </c>
      <c r="G4934" s="37"/>
      <c r="H4934" s="37"/>
      <c r="I4934" s="37"/>
      <c r="J4934" s="71">
        <f t="shared" si="1495"/>
        <v>0</v>
      </c>
      <c r="K4934" s="107">
        <f t="shared" si="1494"/>
        <v>0</v>
      </c>
    </row>
    <row r="4935" spans="1:11" s="69" customFormat="1" ht="12" customHeight="1">
      <c r="A4935" s="24" t="s">
        <v>2821</v>
      </c>
      <c r="B4935" s="70" t="s">
        <v>2820</v>
      </c>
      <c r="C4935" s="26">
        <v>24.71</v>
      </c>
      <c r="D4935" s="26">
        <v>38.44</v>
      </c>
      <c r="E4935" s="26">
        <v>94.36</v>
      </c>
      <c r="G4935" s="37"/>
      <c r="H4935" s="37"/>
      <c r="I4935" s="37"/>
      <c r="J4935" s="71">
        <f t="shared" si="1495"/>
        <v>0</v>
      </c>
      <c r="K4935" s="107">
        <f t="shared" si="1494"/>
        <v>0</v>
      </c>
    </row>
    <row r="4936" spans="1:11" s="69" customFormat="1" ht="12" customHeight="1">
      <c r="A4936" s="24" t="s">
        <v>2825</v>
      </c>
      <c r="B4936" s="70" t="s">
        <v>2824</v>
      </c>
      <c r="C4936" s="26">
        <v>24.71</v>
      </c>
      <c r="D4936" s="26">
        <v>38.44</v>
      </c>
      <c r="E4936" s="26">
        <v>94.36</v>
      </c>
      <c r="G4936" s="37"/>
      <c r="H4936" s="37"/>
      <c r="I4936" s="37"/>
      <c r="J4936" s="71">
        <f t="shared" si="1495"/>
        <v>0</v>
      </c>
      <c r="K4936" s="107">
        <f t="shared" si="1494"/>
        <v>0</v>
      </c>
    </row>
    <row r="4937" spans="1:11" s="69" customFormat="1" ht="12" customHeight="1">
      <c r="A4937" s="24" t="s">
        <v>2823</v>
      </c>
      <c r="B4937" s="70" t="s">
        <v>2822</v>
      </c>
      <c r="C4937" s="26">
        <v>24.71</v>
      </c>
      <c r="D4937" s="26">
        <v>38.44</v>
      </c>
      <c r="E4937" s="26">
        <v>94.36</v>
      </c>
      <c r="G4937" s="37"/>
      <c r="H4937" s="37"/>
      <c r="I4937" s="37"/>
      <c r="J4937" s="71">
        <f t="shared" si="1495"/>
        <v>0</v>
      </c>
      <c r="K4937" s="107">
        <f t="shared" si="1494"/>
        <v>0</v>
      </c>
    </row>
    <row r="4938" spans="1:11" s="69" customFormat="1" ht="12" customHeight="1">
      <c r="A4938" s="24" t="s">
        <v>4101</v>
      </c>
      <c r="B4938" s="70" t="s">
        <v>9324</v>
      </c>
      <c r="C4938" s="26">
        <v>24.71</v>
      </c>
      <c r="D4938" s="26">
        <v>38.44</v>
      </c>
      <c r="E4938" s="26">
        <v>94.36</v>
      </c>
      <c r="G4938" s="39"/>
      <c r="H4938" s="39"/>
      <c r="I4938" s="39"/>
      <c r="J4938" s="71">
        <f t="shared" si="1495"/>
        <v>0</v>
      </c>
      <c r="K4938" s="107">
        <f t="shared" si="1494"/>
        <v>0</v>
      </c>
    </row>
    <row r="4939" spans="1:11" s="69" customFormat="1" ht="12" customHeight="1">
      <c r="A4939" s="51"/>
      <c r="B4939" s="72"/>
      <c r="C4939" s="47" t="s">
        <v>9466</v>
      </c>
      <c r="D4939" s="20" t="s">
        <v>5567</v>
      </c>
      <c r="E4939" s="21" t="s">
        <v>9467</v>
      </c>
      <c r="F4939" s="67"/>
      <c r="G4939" s="42" t="s">
        <v>9466</v>
      </c>
      <c r="H4939" s="42" t="s">
        <v>5567</v>
      </c>
      <c r="I4939" s="42" t="s">
        <v>9467</v>
      </c>
      <c r="J4939" s="73"/>
    </row>
    <row r="4940" spans="1:11" s="69" customFormat="1" ht="12" customHeight="1">
      <c r="A4940" s="24" t="s">
        <v>8748</v>
      </c>
      <c r="B4940" s="70" t="s">
        <v>8747</v>
      </c>
      <c r="C4940" s="26">
        <v>17.14</v>
      </c>
      <c r="D4940" s="26">
        <v>26.67</v>
      </c>
      <c r="E4940" s="26">
        <v>65.45</v>
      </c>
      <c r="G4940" s="37"/>
      <c r="H4940" s="37"/>
      <c r="I4940" s="37"/>
      <c r="J4940" s="71">
        <f t="shared" ref="J4940:J4942" si="1496">(C4940*G4940)+(D4940*H4940)+(E4940*I4940)</f>
        <v>0</v>
      </c>
      <c r="K4940" s="107">
        <f t="shared" ref="K4940:K4942" si="1497">SUBTOTAL(9,G4940:I4940)</f>
        <v>0</v>
      </c>
    </row>
    <row r="4941" spans="1:11" s="69" customFormat="1" ht="12" customHeight="1">
      <c r="A4941" s="24" t="s">
        <v>7752</v>
      </c>
      <c r="B4941" s="70" t="s">
        <v>7763</v>
      </c>
      <c r="C4941" s="26">
        <v>12.86</v>
      </c>
      <c r="D4941" s="26">
        <v>20</v>
      </c>
      <c r="E4941" s="26">
        <v>49.09</v>
      </c>
      <c r="G4941" s="37"/>
      <c r="H4941" s="37"/>
      <c r="I4941" s="37"/>
      <c r="J4941" s="71">
        <f t="shared" si="1496"/>
        <v>0</v>
      </c>
      <c r="K4941" s="107">
        <f t="shared" si="1497"/>
        <v>0</v>
      </c>
    </row>
    <row r="4942" spans="1:11" s="69" customFormat="1" ht="12" customHeight="1">
      <c r="A4942" s="24" t="s">
        <v>5728</v>
      </c>
      <c r="B4942" s="70" t="s">
        <v>5729</v>
      </c>
      <c r="C4942" s="26">
        <v>51.43</v>
      </c>
      <c r="D4942" s="26">
        <v>80</v>
      </c>
      <c r="E4942" s="26">
        <v>196.36</v>
      </c>
      <c r="G4942" s="39"/>
      <c r="H4942" s="39"/>
      <c r="I4942" s="39"/>
      <c r="J4942" s="71">
        <f t="shared" si="1496"/>
        <v>0</v>
      </c>
      <c r="K4942" s="107">
        <f t="shared" si="1497"/>
        <v>0</v>
      </c>
    </row>
    <row r="4943" spans="1:11" s="69" customFormat="1" ht="12" customHeight="1">
      <c r="A4943" s="51"/>
      <c r="B4943" s="72"/>
      <c r="C4943" s="47" t="s">
        <v>9466</v>
      </c>
      <c r="D4943" s="20" t="s">
        <v>5567</v>
      </c>
      <c r="E4943" s="21" t="s">
        <v>9467</v>
      </c>
      <c r="F4943" s="67"/>
      <c r="G4943" s="42" t="s">
        <v>9466</v>
      </c>
      <c r="H4943" s="42" t="s">
        <v>5567</v>
      </c>
      <c r="I4943" s="42" t="s">
        <v>9467</v>
      </c>
      <c r="J4943" s="73"/>
    </row>
    <row r="4944" spans="1:11" s="69" customFormat="1" ht="12" customHeight="1">
      <c r="A4944" s="24" t="s">
        <v>8068</v>
      </c>
      <c r="B4944" s="70" t="s">
        <v>8067</v>
      </c>
      <c r="C4944" s="26">
        <v>5.71</v>
      </c>
      <c r="D4944" s="26">
        <v>8.89</v>
      </c>
      <c r="E4944" s="26">
        <v>21.82</v>
      </c>
      <c r="G4944" s="37"/>
      <c r="H4944" s="37"/>
      <c r="I4944" s="37"/>
      <c r="J4944" s="71">
        <f t="shared" ref="J4944:J4945" si="1498">(C4944*G4944)+(D4944*H4944)+(E4944*I4944)</f>
        <v>0</v>
      </c>
      <c r="K4944" s="107">
        <f t="shared" ref="K4944:K4945" si="1499">SUBTOTAL(9,G4944:I4944)</f>
        <v>0</v>
      </c>
    </row>
    <row r="4945" spans="1:11" s="69" customFormat="1" ht="12" customHeight="1">
      <c r="A4945" s="24" t="s">
        <v>2081</v>
      </c>
      <c r="B4945" s="70" t="s">
        <v>2080</v>
      </c>
      <c r="C4945" s="26">
        <v>29.5</v>
      </c>
      <c r="D4945" s="26">
        <v>47.2</v>
      </c>
      <c r="E4945" s="26">
        <v>7.52</v>
      </c>
      <c r="G4945" s="39"/>
      <c r="H4945" s="39"/>
      <c r="I4945" s="39"/>
      <c r="J4945" s="71">
        <f t="shared" si="1498"/>
        <v>0</v>
      </c>
      <c r="K4945" s="107">
        <f t="shared" si="1499"/>
        <v>0</v>
      </c>
    </row>
    <row r="4946" spans="1:11" s="69" customFormat="1" ht="12" customHeight="1">
      <c r="A4946" s="51"/>
      <c r="B4946" s="72"/>
      <c r="C4946" s="47" t="s">
        <v>9464</v>
      </c>
      <c r="D4946" s="20" t="s">
        <v>9465</v>
      </c>
      <c r="E4946" s="21" t="s">
        <v>5564</v>
      </c>
      <c r="F4946" s="67"/>
      <c r="G4946" s="42" t="s">
        <v>9464</v>
      </c>
      <c r="H4946" s="42" t="s">
        <v>9465</v>
      </c>
      <c r="I4946" s="42" t="s">
        <v>5564</v>
      </c>
      <c r="J4946" s="73"/>
    </row>
    <row r="4947" spans="1:11" s="69" customFormat="1" ht="12" customHeight="1">
      <c r="A4947" s="24" t="s">
        <v>2891</v>
      </c>
      <c r="B4947" s="70" t="s">
        <v>2890</v>
      </c>
      <c r="C4947" s="26">
        <v>66.709999999999994</v>
      </c>
      <c r="D4947" s="26">
        <v>103.78</v>
      </c>
      <c r="E4947" s="26">
        <v>169.82</v>
      </c>
      <c r="G4947" s="39"/>
      <c r="H4947" s="39"/>
      <c r="I4947" s="39"/>
      <c r="J4947" s="71">
        <f t="shared" ref="J4947" si="1500">(C4947*G4947)+(D4947*H4947)+(E4947*I4947)</f>
        <v>0</v>
      </c>
      <c r="K4947" s="107">
        <f>SUBTOTAL(9,G4947:I4947)</f>
        <v>0</v>
      </c>
    </row>
    <row r="4948" spans="1:11" s="69" customFormat="1" ht="12" customHeight="1">
      <c r="A4948" s="51"/>
      <c r="B4948" s="72"/>
      <c r="C4948" s="47" t="s">
        <v>9466</v>
      </c>
      <c r="D4948" s="20" t="s">
        <v>5567</v>
      </c>
      <c r="E4948" s="21" t="s">
        <v>9467</v>
      </c>
      <c r="F4948" s="67"/>
      <c r="G4948" s="42" t="s">
        <v>9466</v>
      </c>
      <c r="H4948" s="42" t="s">
        <v>5567</v>
      </c>
      <c r="I4948" s="42" t="s">
        <v>9467</v>
      </c>
      <c r="J4948" s="73"/>
    </row>
    <row r="4949" spans="1:11" s="69" customFormat="1" ht="12" customHeight="1">
      <c r="A4949" s="24" t="s">
        <v>3123</v>
      </c>
      <c r="B4949" s="70" t="s">
        <v>3122</v>
      </c>
      <c r="C4949" s="26">
        <v>2.95</v>
      </c>
      <c r="D4949" s="26">
        <v>4.72</v>
      </c>
      <c r="E4949" s="26">
        <v>10.91</v>
      </c>
      <c r="G4949" s="39"/>
      <c r="H4949" s="39"/>
      <c r="I4949" s="39"/>
      <c r="J4949" s="71">
        <f t="shared" ref="J4949" si="1501">(C4949*G4949)+(D4949*H4949)+(E4949*I4949)</f>
        <v>0</v>
      </c>
      <c r="K4949" s="107">
        <f>SUBTOTAL(9,G4949:I4949)</f>
        <v>0</v>
      </c>
    </row>
    <row r="4950" spans="1:11" s="69" customFormat="1" ht="12" customHeight="1">
      <c r="A4950" s="51"/>
      <c r="B4950" s="72"/>
      <c r="C4950" s="47" t="s">
        <v>9466</v>
      </c>
      <c r="D4950" s="20" t="s">
        <v>5567</v>
      </c>
      <c r="E4950" s="21" t="s">
        <v>9467</v>
      </c>
      <c r="F4950" s="67"/>
      <c r="G4950" s="42" t="s">
        <v>9466</v>
      </c>
      <c r="H4950" s="42" t="s">
        <v>5567</v>
      </c>
      <c r="I4950" s="42" t="s">
        <v>9467</v>
      </c>
      <c r="J4950" s="73"/>
    </row>
    <row r="4951" spans="1:11" s="69" customFormat="1" ht="12" customHeight="1">
      <c r="A4951" s="24" t="s">
        <v>6909</v>
      </c>
      <c r="B4951" s="70" t="s">
        <v>6908</v>
      </c>
      <c r="C4951" s="26">
        <v>9.7100000000000009</v>
      </c>
      <c r="D4951" s="26">
        <v>15.11</v>
      </c>
      <c r="E4951" s="26">
        <v>37.090000000000003</v>
      </c>
      <c r="G4951" s="39"/>
      <c r="H4951" s="39"/>
      <c r="I4951" s="39"/>
      <c r="J4951" s="71">
        <f t="shared" ref="J4951" si="1502">(C4951*G4951)+(D4951*H4951)+(E4951*I4951)</f>
        <v>0</v>
      </c>
      <c r="K4951" s="107">
        <f>SUBTOTAL(9,G4951:I4951)</f>
        <v>0</v>
      </c>
    </row>
    <row r="4952" spans="1:11" s="69" customFormat="1" ht="12" customHeight="1">
      <c r="A4952" s="51"/>
      <c r="B4952" s="72"/>
      <c r="C4952" s="47" t="s">
        <v>5567</v>
      </c>
      <c r="D4952" s="20" t="s">
        <v>9467</v>
      </c>
      <c r="E4952" s="21" t="s">
        <v>3050</v>
      </c>
      <c r="F4952" s="67"/>
      <c r="G4952" s="42" t="s">
        <v>5567</v>
      </c>
      <c r="H4952" s="42" t="s">
        <v>9467</v>
      </c>
      <c r="I4952" s="42" t="s">
        <v>3050</v>
      </c>
      <c r="J4952" s="73"/>
    </row>
    <row r="4953" spans="1:11" s="69" customFormat="1" ht="12" customHeight="1">
      <c r="A4953" s="24" t="s">
        <v>8382</v>
      </c>
      <c r="B4953" s="70" t="s">
        <v>9325</v>
      </c>
      <c r="C4953" s="26">
        <v>2.95</v>
      </c>
      <c r="D4953" s="26">
        <v>8.26</v>
      </c>
      <c r="E4953" s="26">
        <v>12.38</v>
      </c>
      <c r="G4953" s="37"/>
      <c r="H4953" s="37"/>
      <c r="I4953" s="37"/>
      <c r="J4953" s="71">
        <f t="shared" ref="J4953" si="1503">(C4953*G4953)+(D4953*H4953)+(E4953*I4953)</f>
        <v>0</v>
      </c>
      <c r="K4953" s="107">
        <f t="shared" ref="K4953:K4954" si="1504">SUBTOTAL(9,G4953:I4953)</f>
        <v>0</v>
      </c>
    </row>
    <row r="4954" spans="1:11" s="69" customFormat="1" ht="12" customHeight="1">
      <c r="A4954" s="24" t="s">
        <v>8383</v>
      </c>
      <c r="B4954" s="70" t="s">
        <v>9326</v>
      </c>
      <c r="C4954" s="26">
        <v>2.95</v>
      </c>
      <c r="D4954" s="26">
        <v>8.26</v>
      </c>
      <c r="E4954" s="26">
        <v>12.38</v>
      </c>
      <c r="G4954" s="39"/>
      <c r="H4954" s="39"/>
      <c r="I4954" s="39"/>
      <c r="J4954" s="71">
        <f t="shared" ref="J4954" si="1505">(C4954*G4954)+(D4954*H4954)+(E4954*I4954)</f>
        <v>0</v>
      </c>
      <c r="K4954" s="107">
        <f t="shared" si="1504"/>
        <v>0</v>
      </c>
    </row>
    <row r="4955" spans="1:11" s="69" customFormat="1" ht="12" customHeight="1">
      <c r="A4955" s="51"/>
      <c r="B4955" s="74"/>
      <c r="C4955" s="47" t="s">
        <v>9466</v>
      </c>
      <c r="D4955" s="20" t="s">
        <v>5567</v>
      </c>
      <c r="E4955" s="21" t="s">
        <v>9467</v>
      </c>
      <c r="F4955" s="67"/>
      <c r="G4955" s="42" t="s">
        <v>9466</v>
      </c>
      <c r="H4955" s="42" t="s">
        <v>5567</v>
      </c>
      <c r="I4955" s="42" t="s">
        <v>9467</v>
      </c>
      <c r="J4955" s="73"/>
    </row>
    <row r="4956" spans="1:11" s="69" customFormat="1" ht="12" customHeight="1">
      <c r="A4956" s="24" t="s">
        <v>5165</v>
      </c>
      <c r="B4956" s="70" t="s">
        <v>5164</v>
      </c>
      <c r="C4956" s="26">
        <v>3.43</v>
      </c>
      <c r="D4956" s="26">
        <v>5.33</v>
      </c>
      <c r="E4956" s="26">
        <v>13.09</v>
      </c>
      <c r="G4956" s="39"/>
      <c r="H4956" s="39"/>
      <c r="I4956" s="39"/>
      <c r="J4956" s="71">
        <f t="shared" ref="J4956" si="1506">(C4956*G4956)+(D4956*H4956)+(E4956*I4956)</f>
        <v>0</v>
      </c>
      <c r="K4956" s="107">
        <f>SUBTOTAL(9,G4956:I4956)</f>
        <v>0</v>
      </c>
    </row>
    <row r="4957" spans="1:11" s="69" customFormat="1" ht="12" customHeight="1">
      <c r="A4957" s="51"/>
      <c r="B4957" s="72"/>
      <c r="C4957" s="47" t="s">
        <v>5564</v>
      </c>
      <c r="D4957" s="20" t="s">
        <v>9480</v>
      </c>
      <c r="E4957" s="21" t="s">
        <v>9483</v>
      </c>
      <c r="F4957" s="67"/>
      <c r="G4957" s="42" t="s">
        <v>5564</v>
      </c>
      <c r="H4957" s="42" t="s">
        <v>9480</v>
      </c>
      <c r="I4957" s="42" t="s">
        <v>9483</v>
      </c>
      <c r="J4957" s="73"/>
    </row>
    <row r="4958" spans="1:11" s="69" customFormat="1" ht="12" customHeight="1">
      <c r="A4958" s="24" t="s">
        <v>7491</v>
      </c>
      <c r="B4958" s="70" t="s">
        <v>7490</v>
      </c>
      <c r="C4958" s="26">
        <v>8.9700000000000006</v>
      </c>
      <c r="D4958" s="26">
        <v>20.93</v>
      </c>
      <c r="E4958" s="26">
        <v>28.55</v>
      </c>
      <c r="G4958" s="37"/>
      <c r="H4958" s="37"/>
      <c r="I4958" s="37"/>
      <c r="J4958" s="71">
        <f t="shared" ref="J4958" si="1507">(C4958*G4958)+(D4958*H4958)+(E4958*I4958)</f>
        <v>0</v>
      </c>
      <c r="K4958" s="107">
        <f t="shared" ref="K4958:K4964" si="1508">SUBTOTAL(9,G4958:I4958)</f>
        <v>0</v>
      </c>
    </row>
    <row r="4959" spans="1:11" s="69" customFormat="1" ht="12" customHeight="1">
      <c r="A4959" s="24" t="s">
        <v>6149</v>
      </c>
      <c r="B4959" s="70" t="s">
        <v>6148</v>
      </c>
      <c r="C4959" s="26">
        <v>8.9700000000000006</v>
      </c>
      <c r="D4959" s="26">
        <v>20.93</v>
      </c>
      <c r="E4959" s="26">
        <v>28.55</v>
      </c>
      <c r="G4959" s="37"/>
      <c r="H4959" s="37"/>
      <c r="I4959" s="37"/>
      <c r="J4959" s="71">
        <f t="shared" ref="J4959:J4964" si="1509">(C4959*G4959)+(D4959*H4959)+(E4959*I4959)</f>
        <v>0</v>
      </c>
      <c r="K4959" s="107">
        <f t="shared" si="1508"/>
        <v>0</v>
      </c>
    </row>
    <row r="4960" spans="1:11" s="69" customFormat="1" ht="12" customHeight="1">
      <c r="A4960" s="24" t="s">
        <v>1506</v>
      </c>
      <c r="B4960" s="70" t="s">
        <v>1504</v>
      </c>
      <c r="C4960" s="26">
        <v>8.9700000000000006</v>
      </c>
      <c r="D4960" s="26">
        <v>20.93</v>
      </c>
      <c r="E4960" s="26">
        <v>28.55</v>
      </c>
      <c r="G4960" s="37"/>
      <c r="H4960" s="37"/>
      <c r="I4960" s="37"/>
      <c r="J4960" s="71">
        <f t="shared" si="1509"/>
        <v>0</v>
      </c>
      <c r="K4960" s="107">
        <f t="shared" si="1508"/>
        <v>0</v>
      </c>
    </row>
    <row r="4961" spans="1:11" s="69" customFormat="1" ht="12" customHeight="1">
      <c r="A4961" s="24" t="s">
        <v>7489</v>
      </c>
      <c r="B4961" s="70" t="s">
        <v>7488</v>
      </c>
      <c r="C4961" s="26">
        <v>8.9700000000000006</v>
      </c>
      <c r="D4961" s="26">
        <v>20.93</v>
      </c>
      <c r="E4961" s="26">
        <v>28.55</v>
      </c>
      <c r="G4961" s="37"/>
      <c r="H4961" s="37"/>
      <c r="I4961" s="37"/>
      <c r="J4961" s="71">
        <f t="shared" si="1509"/>
        <v>0</v>
      </c>
      <c r="K4961" s="107">
        <f t="shared" si="1508"/>
        <v>0</v>
      </c>
    </row>
    <row r="4962" spans="1:11" s="69" customFormat="1" ht="12" customHeight="1">
      <c r="A4962" s="24" t="s">
        <v>1507</v>
      </c>
      <c r="B4962" s="70" t="s">
        <v>1505</v>
      </c>
      <c r="C4962" s="26">
        <v>8.9700000000000006</v>
      </c>
      <c r="D4962" s="26">
        <v>20.93</v>
      </c>
      <c r="E4962" s="26">
        <v>28.55</v>
      </c>
      <c r="G4962" s="37"/>
      <c r="H4962" s="37"/>
      <c r="I4962" s="37"/>
      <c r="J4962" s="71">
        <f t="shared" si="1509"/>
        <v>0</v>
      </c>
      <c r="K4962" s="107">
        <f t="shared" si="1508"/>
        <v>0</v>
      </c>
    </row>
    <row r="4963" spans="1:11" s="69" customFormat="1" ht="12" customHeight="1">
      <c r="A4963" s="24" t="s">
        <v>4029</v>
      </c>
      <c r="B4963" s="70" t="s">
        <v>4028</v>
      </c>
      <c r="C4963" s="26">
        <v>8.9700000000000006</v>
      </c>
      <c r="D4963" s="26">
        <v>20.93</v>
      </c>
      <c r="E4963" s="26">
        <v>28.55</v>
      </c>
      <c r="G4963" s="37"/>
      <c r="H4963" s="37"/>
      <c r="I4963" s="37"/>
      <c r="J4963" s="71">
        <f t="shared" si="1509"/>
        <v>0</v>
      </c>
      <c r="K4963" s="107">
        <f t="shared" si="1508"/>
        <v>0</v>
      </c>
    </row>
    <row r="4964" spans="1:11" s="69" customFormat="1" ht="12" customHeight="1">
      <c r="A4964" s="24" t="s">
        <v>2049</v>
      </c>
      <c r="B4964" s="70" t="s">
        <v>2048</v>
      </c>
      <c r="C4964" s="26">
        <v>8.9700000000000006</v>
      </c>
      <c r="D4964" s="26">
        <v>20.93</v>
      </c>
      <c r="E4964" s="26">
        <v>28.55</v>
      </c>
      <c r="G4964" s="39"/>
      <c r="H4964" s="39"/>
      <c r="I4964" s="39"/>
      <c r="J4964" s="71">
        <f t="shared" si="1509"/>
        <v>0</v>
      </c>
      <c r="K4964" s="107">
        <f t="shared" si="1508"/>
        <v>0</v>
      </c>
    </row>
    <row r="4965" spans="1:11" s="69" customFormat="1" ht="12" customHeight="1">
      <c r="A4965" s="51"/>
      <c r="B4965" s="72"/>
      <c r="C4965" s="47" t="s">
        <v>9465</v>
      </c>
      <c r="D4965" s="20" t="s">
        <v>5564</v>
      </c>
      <c r="E4965" s="21" t="s">
        <v>9480</v>
      </c>
      <c r="F4965" s="67"/>
      <c r="G4965" s="42" t="s">
        <v>9465</v>
      </c>
      <c r="H4965" s="42" t="s">
        <v>5564</v>
      </c>
      <c r="I4965" s="42" t="s">
        <v>9480</v>
      </c>
      <c r="J4965" s="73"/>
    </row>
    <row r="4966" spans="1:11" s="69" customFormat="1" ht="12" customHeight="1">
      <c r="A4966" s="24" t="s">
        <v>4000</v>
      </c>
      <c r="B4966" s="70" t="s">
        <v>3999</v>
      </c>
      <c r="C4966" s="26">
        <v>4.3099999999999996</v>
      </c>
      <c r="D4966" s="26">
        <v>6.71</v>
      </c>
      <c r="E4966" s="26">
        <v>16.47</v>
      </c>
      <c r="G4966" s="37"/>
      <c r="H4966" s="37"/>
      <c r="I4966" s="37"/>
      <c r="J4966" s="71">
        <f t="shared" ref="J4966" si="1510">(C4966*G4966)+(D4966*H4966)+(E4966*I4966)</f>
        <v>0</v>
      </c>
      <c r="K4966" s="107">
        <f t="shared" ref="K4966:K4973" si="1511">SUBTOTAL(9,G4966:I4966)</f>
        <v>0</v>
      </c>
    </row>
    <row r="4967" spans="1:11" s="69" customFormat="1" ht="12" customHeight="1">
      <c r="A4967" s="24" t="s">
        <v>2182</v>
      </c>
      <c r="B4967" s="70" t="s">
        <v>2181</v>
      </c>
      <c r="C4967" s="26">
        <v>4.3099999999999996</v>
      </c>
      <c r="D4967" s="26">
        <v>6.71</v>
      </c>
      <c r="E4967" s="26">
        <v>16.47</v>
      </c>
      <c r="G4967" s="37"/>
      <c r="H4967" s="37"/>
      <c r="I4967" s="37"/>
      <c r="J4967" s="71">
        <f t="shared" ref="J4967:J4973" si="1512">(C4967*G4967)+(D4967*H4967)+(E4967*I4967)</f>
        <v>0</v>
      </c>
      <c r="K4967" s="107">
        <f t="shared" si="1511"/>
        <v>0</v>
      </c>
    </row>
    <row r="4968" spans="1:11" s="69" customFormat="1" ht="12" customHeight="1">
      <c r="A4968" s="24" t="s">
        <v>2178</v>
      </c>
      <c r="B4968" s="70" t="s">
        <v>5224</v>
      </c>
      <c r="C4968" s="26">
        <v>4.3099999999999996</v>
      </c>
      <c r="D4968" s="26">
        <v>6.71</v>
      </c>
      <c r="E4968" s="26">
        <v>16.47</v>
      </c>
      <c r="G4968" s="37"/>
      <c r="H4968" s="37"/>
      <c r="I4968" s="37"/>
      <c r="J4968" s="71">
        <f t="shared" si="1512"/>
        <v>0</v>
      </c>
      <c r="K4968" s="107">
        <f t="shared" si="1511"/>
        <v>0</v>
      </c>
    </row>
    <row r="4969" spans="1:11" s="69" customFormat="1" ht="12" customHeight="1">
      <c r="A4969" s="24" t="s">
        <v>4002</v>
      </c>
      <c r="B4969" s="70" t="s">
        <v>4001</v>
      </c>
      <c r="C4969" s="26">
        <v>4.3099999999999996</v>
      </c>
      <c r="D4969" s="26">
        <v>6.71</v>
      </c>
      <c r="E4969" s="26">
        <v>16.47</v>
      </c>
      <c r="G4969" s="37"/>
      <c r="H4969" s="37"/>
      <c r="I4969" s="37"/>
      <c r="J4969" s="71">
        <f t="shared" si="1512"/>
        <v>0</v>
      </c>
      <c r="K4969" s="107">
        <f t="shared" si="1511"/>
        <v>0</v>
      </c>
    </row>
    <row r="4970" spans="1:11" s="69" customFormat="1" ht="12" customHeight="1">
      <c r="A4970" s="24" t="s">
        <v>3991</v>
      </c>
      <c r="B4970" s="70" t="s">
        <v>3990</v>
      </c>
      <c r="C4970" s="26">
        <v>4.3099999999999996</v>
      </c>
      <c r="D4970" s="26">
        <v>6.71</v>
      </c>
      <c r="E4970" s="26">
        <v>16.47</v>
      </c>
      <c r="G4970" s="37"/>
      <c r="H4970" s="37"/>
      <c r="I4970" s="37"/>
      <c r="J4970" s="71">
        <f t="shared" si="1512"/>
        <v>0</v>
      </c>
      <c r="K4970" s="107">
        <f t="shared" si="1511"/>
        <v>0</v>
      </c>
    </row>
    <row r="4971" spans="1:11" s="69" customFormat="1" ht="12" customHeight="1">
      <c r="A4971" s="24" t="s">
        <v>2184</v>
      </c>
      <c r="B4971" s="70" t="s">
        <v>2183</v>
      </c>
      <c r="C4971" s="26">
        <v>4.3099999999999996</v>
      </c>
      <c r="D4971" s="26">
        <v>6.71</v>
      </c>
      <c r="E4971" s="26">
        <v>16.47</v>
      </c>
      <c r="G4971" s="37"/>
      <c r="H4971" s="37"/>
      <c r="I4971" s="37"/>
      <c r="J4971" s="71">
        <f t="shared" si="1512"/>
        <v>0</v>
      </c>
      <c r="K4971" s="107">
        <f t="shared" si="1511"/>
        <v>0</v>
      </c>
    </row>
    <row r="4972" spans="1:11" s="69" customFormat="1" ht="12" customHeight="1">
      <c r="A4972" s="24" t="s">
        <v>2180</v>
      </c>
      <c r="B4972" s="70" t="s">
        <v>2179</v>
      </c>
      <c r="C4972" s="26">
        <v>4.3099999999999996</v>
      </c>
      <c r="D4972" s="26">
        <v>6.71</v>
      </c>
      <c r="E4972" s="26">
        <v>16.47</v>
      </c>
      <c r="G4972" s="37"/>
      <c r="H4972" s="37"/>
      <c r="I4972" s="37"/>
      <c r="J4972" s="71">
        <f t="shared" si="1512"/>
        <v>0</v>
      </c>
      <c r="K4972" s="107">
        <f t="shared" si="1511"/>
        <v>0</v>
      </c>
    </row>
    <row r="4973" spans="1:11" s="69" customFormat="1" ht="12" customHeight="1">
      <c r="A4973" s="24" t="s">
        <v>3998</v>
      </c>
      <c r="B4973" s="70" t="s">
        <v>5617</v>
      </c>
      <c r="C4973" s="26">
        <v>4.3099999999999996</v>
      </c>
      <c r="D4973" s="26">
        <v>6.71</v>
      </c>
      <c r="E4973" s="26">
        <v>16.47</v>
      </c>
      <c r="G4973" s="39"/>
      <c r="H4973" s="39"/>
      <c r="I4973" s="39"/>
      <c r="J4973" s="71">
        <f t="shared" si="1512"/>
        <v>0</v>
      </c>
      <c r="K4973" s="107">
        <f t="shared" si="1511"/>
        <v>0</v>
      </c>
    </row>
    <row r="4974" spans="1:11" s="69" customFormat="1" ht="12" customHeight="1">
      <c r="A4974" s="51"/>
      <c r="B4974" s="72"/>
      <c r="C4974" s="47" t="s">
        <v>9465</v>
      </c>
      <c r="D4974" s="20" t="s">
        <v>5564</v>
      </c>
      <c r="E4974" s="21" t="s">
        <v>9480</v>
      </c>
      <c r="F4974" s="67"/>
      <c r="G4974" s="42" t="s">
        <v>9465</v>
      </c>
      <c r="H4974" s="42" t="s">
        <v>5564</v>
      </c>
      <c r="I4974" s="42" t="s">
        <v>9480</v>
      </c>
      <c r="J4974" s="73"/>
    </row>
    <row r="4975" spans="1:11" s="69" customFormat="1" ht="12" customHeight="1">
      <c r="A4975" s="24" t="s">
        <v>3993</v>
      </c>
      <c r="B4975" s="70" t="s">
        <v>3992</v>
      </c>
      <c r="C4975" s="26">
        <v>5.4</v>
      </c>
      <c r="D4975" s="26">
        <v>8.4</v>
      </c>
      <c r="E4975" s="26">
        <v>20.62</v>
      </c>
      <c r="G4975" s="37"/>
      <c r="H4975" s="37"/>
      <c r="I4975" s="37"/>
      <c r="J4975" s="71">
        <f t="shared" ref="J4975" si="1513">(C4975*G4975)+(D4975*H4975)+(E4975*I4975)</f>
        <v>0</v>
      </c>
      <c r="K4975" s="107">
        <f t="shared" ref="K4975:K4982" si="1514">SUBTOTAL(9,G4975:I4975)</f>
        <v>0</v>
      </c>
    </row>
    <row r="4976" spans="1:11" s="69" customFormat="1" ht="12" customHeight="1">
      <c r="A4976" s="24" t="s">
        <v>3995</v>
      </c>
      <c r="B4976" s="70" t="s">
        <v>3994</v>
      </c>
      <c r="C4976" s="26">
        <v>5.4</v>
      </c>
      <c r="D4976" s="26">
        <v>8.4</v>
      </c>
      <c r="E4976" s="26">
        <v>20.62</v>
      </c>
      <c r="G4976" s="37"/>
      <c r="H4976" s="37"/>
      <c r="I4976" s="37"/>
      <c r="J4976" s="71">
        <f t="shared" ref="J4976:J4982" si="1515">(C4976*G4976)+(D4976*H4976)+(E4976*I4976)</f>
        <v>0</v>
      </c>
      <c r="K4976" s="107">
        <f t="shared" si="1514"/>
        <v>0</v>
      </c>
    </row>
    <row r="4977" spans="1:11" s="69" customFormat="1" ht="12" customHeight="1">
      <c r="A4977" s="24" t="s">
        <v>3468</v>
      </c>
      <c r="B4977" s="70" t="s">
        <v>3467</v>
      </c>
      <c r="C4977" s="26">
        <v>5.4</v>
      </c>
      <c r="D4977" s="26">
        <v>8.4</v>
      </c>
      <c r="E4977" s="26">
        <v>20.62</v>
      </c>
      <c r="G4977" s="37"/>
      <c r="H4977" s="37"/>
      <c r="I4977" s="37"/>
      <c r="J4977" s="71">
        <f t="shared" si="1515"/>
        <v>0</v>
      </c>
      <c r="K4977" s="107">
        <f t="shared" si="1514"/>
        <v>0</v>
      </c>
    </row>
    <row r="4978" spans="1:11" s="69" customFormat="1" ht="12" customHeight="1">
      <c r="A4978" s="24" t="s">
        <v>8025</v>
      </c>
      <c r="B4978" s="70" t="s">
        <v>3469</v>
      </c>
      <c r="C4978" s="26">
        <v>5.4</v>
      </c>
      <c r="D4978" s="26">
        <v>8.4</v>
      </c>
      <c r="E4978" s="26">
        <v>20.62</v>
      </c>
      <c r="G4978" s="37"/>
      <c r="H4978" s="37"/>
      <c r="I4978" s="37"/>
      <c r="J4978" s="71">
        <f t="shared" si="1515"/>
        <v>0</v>
      </c>
      <c r="K4978" s="107">
        <f t="shared" si="1514"/>
        <v>0</v>
      </c>
    </row>
    <row r="4979" spans="1:11" s="69" customFormat="1" ht="12" customHeight="1">
      <c r="A4979" s="24" t="s">
        <v>3464</v>
      </c>
      <c r="B4979" s="70" t="s">
        <v>3463</v>
      </c>
      <c r="C4979" s="26">
        <v>5.4</v>
      </c>
      <c r="D4979" s="26">
        <v>8.4</v>
      </c>
      <c r="E4979" s="26">
        <v>20.62</v>
      </c>
      <c r="G4979" s="37"/>
      <c r="H4979" s="37"/>
      <c r="I4979" s="37"/>
      <c r="J4979" s="71">
        <f t="shared" si="1515"/>
        <v>0</v>
      </c>
      <c r="K4979" s="107">
        <f t="shared" si="1514"/>
        <v>0</v>
      </c>
    </row>
    <row r="4980" spans="1:11" s="69" customFormat="1" ht="12" customHeight="1">
      <c r="A4980" s="24" t="s">
        <v>4434</v>
      </c>
      <c r="B4980" s="70" t="s">
        <v>4433</v>
      </c>
      <c r="C4980" s="26">
        <v>5.4</v>
      </c>
      <c r="D4980" s="26">
        <v>8.4</v>
      </c>
      <c r="E4980" s="26">
        <v>20.62</v>
      </c>
      <c r="G4980" s="37"/>
      <c r="H4980" s="37"/>
      <c r="I4980" s="37"/>
      <c r="J4980" s="71">
        <f t="shared" si="1515"/>
        <v>0</v>
      </c>
      <c r="K4980" s="107">
        <f t="shared" si="1514"/>
        <v>0</v>
      </c>
    </row>
    <row r="4981" spans="1:11" s="69" customFormat="1" ht="12" customHeight="1">
      <c r="A4981" s="24" t="s">
        <v>3466</v>
      </c>
      <c r="B4981" s="70" t="s">
        <v>3465</v>
      </c>
      <c r="C4981" s="26">
        <v>5.4</v>
      </c>
      <c r="D4981" s="26">
        <v>8.4</v>
      </c>
      <c r="E4981" s="26">
        <v>20.62</v>
      </c>
      <c r="G4981" s="37"/>
      <c r="H4981" s="37"/>
      <c r="I4981" s="37"/>
      <c r="J4981" s="71">
        <f t="shared" si="1515"/>
        <v>0</v>
      </c>
      <c r="K4981" s="107">
        <f t="shared" si="1514"/>
        <v>0</v>
      </c>
    </row>
    <row r="4982" spans="1:11" s="69" customFormat="1" ht="12" customHeight="1">
      <c r="A4982" s="24" t="s">
        <v>3997</v>
      </c>
      <c r="B4982" s="70" t="s">
        <v>3996</v>
      </c>
      <c r="C4982" s="26">
        <v>5.4</v>
      </c>
      <c r="D4982" s="26">
        <v>8.4</v>
      </c>
      <c r="E4982" s="26">
        <v>20.62</v>
      </c>
      <c r="G4982" s="39"/>
      <c r="H4982" s="39"/>
      <c r="I4982" s="39"/>
      <c r="J4982" s="71">
        <f t="shared" si="1515"/>
        <v>0</v>
      </c>
      <c r="K4982" s="107">
        <f t="shared" si="1514"/>
        <v>0</v>
      </c>
    </row>
    <row r="4983" spans="1:11" s="69" customFormat="1" ht="12" customHeight="1">
      <c r="A4983" s="51"/>
      <c r="B4983" s="72"/>
      <c r="C4983" s="47" t="s">
        <v>9465</v>
      </c>
      <c r="D4983" s="20" t="s">
        <v>5564</v>
      </c>
      <c r="E4983" s="21" t="s">
        <v>9480</v>
      </c>
      <c r="F4983" s="67"/>
      <c r="G4983" s="42" t="s">
        <v>9465</v>
      </c>
      <c r="H4983" s="42" t="s">
        <v>5564</v>
      </c>
      <c r="I4983" s="42" t="s">
        <v>9480</v>
      </c>
      <c r="J4983" s="73"/>
    </row>
    <row r="4984" spans="1:11" s="69" customFormat="1" ht="12" customHeight="1">
      <c r="A4984" s="24" t="s">
        <v>6679</v>
      </c>
      <c r="B4984" s="70" t="s">
        <v>6678</v>
      </c>
      <c r="C4984" s="26">
        <v>11.57</v>
      </c>
      <c r="D4984" s="26">
        <v>18</v>
      </c>
      <c r="E4984" s="26">
        <v>44.18</v>
      </c>
      <c r="G4984" s="39"/>
      <c r="H4984" s="39"/>
      <c r="I4984" s="39"/>
      <c r="J4984" s="71">
        <f t="shared" ref="J4984" si="1516">(C4984*G4984)+(D4984*H4984)+(E4984*I4984)</f>
        <v>0</v>
      </c>
      <c r="K4984" s="107">
        <f>SUBTOTAL(9,G4984:I4984)</f>
        <v>0</v>
      </c>
    </row>
    <row r="4985" spans="1:11" s="69" customFormat="1" ht="12" customHeight="1">
      <c r="A4985" s="51"/>
      <c r="B4985" s="72"/>
      <c r="C4985" s="47" t="s">
        <v>9465</v>
      </c>
      <c r="D4985" s="20" t="s">
        <v>5564</v>
      </c>
      <c r="E4985" s="21" t="s">
        <v>9480</v>
      </c>
      <c r="F4985" s="67"/>
      <c r="G4985" s="42" t="s">
        <v>9465</v>
      </c>
      <c r="H4985" s="42" t="s">
        <v>5564</v>
      </c>
      <c r="I4985" s="42" t="s">
        <v>9480</v>
      </c>
      <c r="J4985" s="73"/>
    </row>
    <row r="4986" spans="1:11" s="69" customFormat="1" ht="12" customHeight="1">
      <c r="A4986" s="24" t="s">
        <v>3254</v>
      </c>
      <c r="B4986" s="70" t="s">
        <v>3253</v>
      </c>
      <c r="C4986" s="26">
        <v>5.79</v>
      </c>
      <c r="D4986" s="26">
        <v>9</v>
      </c>
      <c r="E4986" s="26">
        <v>22.09</v>
      </c>
      <c r="G4986" s="37"/>
      <c r="H4986" s="37"/>
      <c r="I4986" s="37"/>
      <c r="J4986" s="71">
        <f t="shared" ref="J4986" si="1517">(C4986*G4986)+(D4986*H4986)+(E4986*I4986)</f>
        <v>0</v>
      </c>
      <c r="K4986" s="107">
        <f t="shared" ref="K4986:K4993" si="1518">SUBTOTAL(9,G4986:I4986)</f>
        <v>0</v>
      </c>
    </row>
    <row r="4987" spans="1:11" s="69" customFormat="1" ht="12" customHeight="1">
      <c r="A4987" s="24" t="s">
        <v>6683</v>
      </c>
      <c r="B4987" s="70" t="s">
        <v>6682</v>
      </c>
      <c r="C4987" s="26">
        <v>5.79</v>
      </c>
      <c r="D4987" s="26">
        <v>9</v>
      </c>
      <c r="E4987" s="26">
        <v>22.09</v>
      </c>
      <c r="G4987" s="37"/>
      <c r="H4987" s="37"/>
      <c r="I4987" s="37"/>
      <c r="J4987" s="71">
        <f t="shared" ref="J4987:J4993" si="1519">(C4987*G4987)+(D4987*H4987)+(E4987*I4987)</f>
        <v>0</v>
      </c>
      <c r="K4987" s="107">
        <f t="shared" si="1518"/>
        <v>0</v>
      </c>
    </row>
    <row r="4988" spans="1:11" s="69" customFormat="1" ht="12" customHeight="1">
      <c r="A4988" s="24" t="s">
        <v>3252</v>
      </c>
      <c r="B4988" s="70" t="s">
        <v>3251</v>
      </c>
      <c r="C4988" s="26">
        <v>5.79</v>
      </c>
      <c r="D4988" s="26">
        <v>9</v>
      </c>
      <c r="E4988" s="26">
        <v>22.09</v>
      </c>
      <c r="G4988" s="37"/>
      <c r="H4988" s="37"/>
      <c r="I4988" s="37"/>
      <c r="J4988" s="71">
        <f t="shared" si="1519"/>
        <v>0</v>
      </c>
      <c r="K4988" s="107">
        <f t="shared" si="1518"/>
        <v>0</v>
      </c>
    </row>
    <row r="4989" spans="1:11" s="69" customFormat="1" ht="12" customHeight="1">
      <c r="A4989" s="24" t="s">
        <v>3248</v>
      </c>
      <c r="B4989" s="70" t="s">
        <v>7197</v>
      </c>
      <c r="C4989" s="26">
        <v>5.79</v>
      </c>
      <c r="D4989" s="26">
        <v>9</v>
      </c>
      <c r="E4989" s="26">
        <v>22.09</v>
      </c>
      <c r="G4989" s="37"/>
      <c r="H4989" s="37"/>
      <c r="I4989" s="37"/>
      <c r="J4989" s="71">
        <f t="shared" si="1519"/>
        <v>0</v>
      </c>
      <c r="K4989" s="107">
        <f t="shared" si="1518"/>
        <v>0</v>
      </c>
    </row>
    <row r="4990" spans="1:11" s="69" customFormat="1" ht="12" customHeight="1">
      <c r="A4990" s="24" t="s">
        <v>972</v>
      </c>
      <c r="B4990" s="70" t="s">
        <v>3255</v>
      </c>
      <c r="C4990" s="26">
        <v>5.79</v>
      </c>
      <c r="D4990" s="26">
        <v>9</v>
      </c>
      <c r="E4990" s="26">
        <v>22.09</v>
      </c>
      <c r="G4990" s="37"/>
      <c r="H4990" s="37"/>
      <c r="I4990" s="37"/>
      <c r="J4990" s="71">
        <f t="shared" si="1519"/>
        <v>0</v>
      </c>
      <c r="K4990" s="107">
        <f t="shared" si="1518"/>
        <v>0</v>
      </c>
    </row>
    <row r="4991" spans="1:11" s="69" customFormat="1" ht="12" customHeight="1">
      <c r="A4991" s="24" t="s">
        <v>974</v>
      </c>
      <c r="B4991" s="70" t="s">
        <v>973</v>
      </c>
      <c r="C4991" s="26">
        <v>5.79</v>
      </c>
      <c r="D4991" s="26">
        <v>9</v>
      </c>
      <c r="E4991" s="26">
        <v>22.09</v>
      </c>
      <c r="G4991" s="37"/>
      <c r="H4991" s="37"/>
      <c r="I4991" s="37"/>
      <c r="J4991" s="71">
        <f t="shared" si="1519"/>
        <v>0</v>
      </c>
      <c r="K4991" s="107">
        <f t="shared" si="1518"/>
        <v>0</v>
      </c>
    </row>
    <row r="4992" spans="1:11" s="69" customFormat="1" ht="12" customHeight="1">
      <c r="A4992" s="24" t="s">
        <v>6681</v>
      </c>
      <c r="B4992" s="70" t="s">
        <v>6680</v>
      </c>
      <c r="C4992" s="26">
        <v>5.79</v>
      </c>
      <c r="D4992" s="26">
        <v>9</v>
      </c>
      <c r="E4992" s="26">
        <v>22.09</v>
      </c>
      <c r="G4992" s="37"/>
      <c r="H4992" s="37"/>
      <c r="I4992" s="37"/>
      <c r="J4992" s="71">
        <f t="shared" si="1519"/>
        <v>0</v>
      </c>
      <c r="K4992" s="107">
        <f t="shared" si="1518"/>
        <v>0</v>
      </c>
    </row>
    <row r="4993" spans="1:11" s="69" customFormat="1" ht="12" customHeight="1">
      <c r="A4993" s="24" t="s">
        <v>3250</v>
      </c>
      <c r="B4993" s="70" t="s">
        <v>3249</v>
      </c>
      <c r="C4993" s="26">
        <v>5.79</v>
      </c>
      <c r="D4993" s="26">
        <v>9</v>
      </c>
      <c r="E4993" s="26">
        <v>22.09</v>
      </c>
      <c r="G4993" s="39"/>
      <c r="H4993" s="39"/>
      <c r="I4993" s="39"/>
      <c r="J4993" s="71">
        <f t="shared" si="1519"/>
        <v>0</v>
      </c>
      <c r="K4993" s="107">
        <f t="shared" si="1518"/>
        <v>0</v>
      </c>
    </row>
    <row r="4994" spans="1:11" s="69" customFormat="1" ht="12" customHeight="1">
      <c r="A4994" s="51"/>
      <c r="B4994" s="72"/>
      <c r="C4994" s="47" t="s">
        <v>9466</v>
      </c>
      <c r="D4994" s="20" t="s">
        <v>5567</v>
      </c>
      <c r="E4994" s="21" t="s">
        <v>9467</v>
      </c>
      <c r="F4994" s="67"/>
      <c r="G4994" s="42" t="s">
        <v>9466</v>
      </c>
      <c r="H4994" s="42" t="s">
        <v>5567</v>
      </c>
      <c r="I4994" s="42" t="s">
        <v>9467</v>
      </c>
      <c r="J4994" s="73"/>
    </row>
    <row r="4995" spans="1:11" s="69" customFormat="1" ht="12" customHeight="1">
      <c r="A4995" s="24" t="s">
        <v>2268</v>
      </c>
      <c r="B4995" s="70" t="s">
        <v>1347</v>
      </c>
      <c r="C4995" s="26">
        <v>2.95</v>
      </c>
      <c r="D4995" s="26">
        <v>4.72</v>
      </c>
      <c r="E4995" s="26">
        <v>7.52</v>
      </c>
      <c r="G4995" s="39"/>
      <c r="H4995" s="39"/>
      <c r="I4995" s="39"/>
      <c r="J4995" s="71">
        <f t="shared" ref="J4995" si="1520">(C4995*G4995)+(D4995*H4995)+(E4995*I4995)</f>
        <v>0</v>
      </c>
      <c r="K4995" s="107">
        <f>SUBTOTAL(9,G4995:I4995)</f>
        <v>0</v>
      </c>
    </row>
    <row r="4996" spans="1:11" s="69" customFormat="1" ht="12" customHeight="1">
      <c r="A4996" s="51"/>
      <c r="B4996" s="72"/>
      <c r="C4996" s="47" t="s">
        <v>5564</v>
      </c>
      <c r="D4996" s="20" t="s">
        <v>9480</v>
      </c>
      <c r="E4996" s="21" t="s">
        <v>9483</v>
      </c>
      <c r="F4996" s="67"/>
      <c r="G4996" s="42" t="s">
        <v>5564</v>
      </c>
      <c r="H4996" s="42" t="s">
        <v>9480</v>
      </c>
      <c r="I4996" s="42" t="s">
        <v>9483</v>
      </c>
      <c r="J4996" s="73"/>
    </row>
    <row r="4997" spans="1:11" s="69" customFormat="1" ht="12" customHeight="1">
      <c r="A4997" s="24" t="s">
        <v>7493</v>
      </c>
      <c r="B4997" s="70" t="s">
        <v>7492</v>
      </c>
      <c r="C4997" s="26">
        <v>5.37</v>
      </c>
      <c r="D4997" s="26">
        <v>12.53</v>
      </c>
      <c r="E4997" s="26">
        <v>17.09</v>
      </c>
      <c r="G4997" s="37"/>
      <c r="H4997" s="37"/>
      <c r="I4997" s="37"/>
      <c r="J4997" s="71">
        <f t="shared" ref="J4997" si="1521">(C4997*G4997)+(D4997*H4997)+(E4997*I4997)</f>
        <v>0</v>
      </c>
      <c r="K4997" s="107">
        <f t="shared" ref="K4997:K5007" si="1522">SUBTOTAL(9,G4997:I4997)</f>
        <v>0</v>
      </c>
    </row>
    <row r="4998" spans="1:11" s="69" customFormat="1" ht="12" customHeight="1">
      <c r="A4998" s="24" t="s">
        <v>5554</v>
      </c>
      <c r="B4998" s="70" t="s">
        <v>5553</v>
      </c>
      <c r="C4998" s="26">
        <v>5.37</v>
      </c>
      <c r="D4998" s="26">
        <v>12.53</v>
      </c>
      <c r="E4998" s="26">
        <v>17.09</v>
      </c>
      <c r="G4998" s="37"/>
      <c r="H4998" s="37"/>
      <c r="I4998" s="37"/>
      <c r="J4998" s="71">
        <f t="shared" ref="J4998:J5007" si="1523">(C4998*G4998)+(D4998*H4998)+(E4998*I4998)</f>
        <v>0</v>
      </c>
      <c r="K4998" s="107">
        <f t="shared" si="1522"/>
        <v>0</v>
      </c>
    </row>
    <row r="4999" spans="1:11" s="69" customFormat="1" ht="12" customHeight="1">
      <c r="A4999" s="24" t="s">
        <v>6213</v>
      </c>
      <c r="B4999" s="70" t="s">
        <v>6212</v>
      </c>
      <c r="C4999" s="26">
        <v>5.37</v>
      </c>
      <c r="D4999" s="26">
        <v>12.53</v>
      </c>
      <c r="E4999" s="26">
        <v>17.09</v>
      </c>
      <c r="G4999" s="37"/>
      <c r="H4999" s="37"/>
      <c r="I4999" s="37"/>
      <c r="J4999" s="71">
        <f t="shared" si="1523"/>
        <v>0</v>
      </c>
      <c r="K4999" s="107">
        <f t="shared" si="1522"/>
        <v>0</v>
      </c>
    </row>
    <row r="5000" spans="1:11" s="69" customFormat="1" ht="12" customHeight="1">
      <c r="A5000" s="24" t="s">
        <v>6215</v>
      </c>
      <c r="B5000" s="70" t="s">
        <v>6214</v>
      </c>
      <c r="C5000" s="26">
        <v>5.37</v>
      </c>
      <c r="D5000" s="26">
        <v>12.53</v>
      </c>
      <c r="E5000" s="26">
        <v>17.09</v>
      </c>
      <c r="G5000" s="37"/>
      <c r="H5000" s="37"/>
      <c r="I5000" s="37"/>
      <c r="J5000" s="71">
        <f t="shared" si="1523"/>
        <v>0</v>
      </c>
      <c r="K5000" s="107">
        <f t="shared" si="1522"/>
        <v>0</v>
      </c>
    </row>
    <row r="5001" spans="1:11" s="69" customFormat="1" ht="12" customHeight="1">
      <c r="A5001" s="24" t="s">
        <v>6217</v>
      </c>
      <c r="B5001" s="70" t="s">
        <v>6216</v>
      </c>
      <c r="C5001" s="26">
        <v>5.37</v>
      </c>
      <c r="D5001" s="26">
        <v>12.53</v>
      </c>
      <c r="E5001" s="26">
        <v>17.09</v>
      </c>
      <c r="G5001" s="37"/>
      <c r="H5001" s="37"/>
      <c r="I5001" s="37"/>
      <c r="J5001" s="71">
        <f t="shared" si="1523"/>
        <v>0</v>
      </c>
      <c r="K5001" s="107">
        <f t="shared" si="1522"/>
        <v>0</v>
      </c>
    </row>
    <row r="5002" spans="1:11" s="69" customFormat="1" ht="12" customHeight="1">
      <c r="A5002" s="24" t="s">
        <v>5552</v>
      </c>
      <c r="B5002" s="70" t="s">
        <v>5551</v>
      </c>
      <c r="C5002" s="26">
        <v>5.37</v>
      </c>
      <c r="D5002" s="26">
        <v>12.53</v>
      </c>
      <c r="E5002" s="26">
        <v>17.09</v>
      </c>
      <c r="G5002" s="37"/>
      <c r="H5002" s="37"/>
      <c r="I5002" s="37"/>
      <c r="J5002" s="71">
        <f t="shared" si="1523"/>
        <v>0</v>
      </c>
      <c r="K5002" s="107">
        <f t="shared" si="1522"/>
        <v>0</v>
      </c>
    </row>
    <row r="5003" spans="1:11" s="69" customFormat="1" ht="12" customHeight="1">
      <c r="A5003" s="24" t="s">
        <v>3604</v>
      </c>
      <c r="B5003" s="70" t="s">
        <v>3603</v>
      </c>
      <c r="C5003" s="26">
        <v>5.37</v>
      </c>
      <c r="D5003" s="26">
        <v>12.53</v>
      </c>
      <c r="E5003" s="26">
        <v>17.09</v>
      </c>
      <c r="G5003" s="37"/>
      <c r="H5003" s="37"/>
      <c r="I5003" s="37"/>
      <c r="J5003" s="71">
        <f t="shared" si="1523"/>
        <v>0</v>
      </c>
      <c r="K5003" s="107">
        <f t="shared" si="1522"/>
        <v>0</v>
      </c>
    </row>
    <row r="5004" spans="1:11" s="69" customFormat="1" ht="12" customHeight="1">
      <c r="A5004" s="24" t="s">
        <v>1348</v>
      </c>
      <c r="B5004" s="70" t="s">
        <v>1347</v>
      </c>
      <c r="C5004" s="26">
        <v>5.37</v>
      </c>
      <c r="D5004" s="26">
        <v>12.53</v>
      </c>
      <c r="E5004" s="26">
        <v>17.09</v>
      </c>
      <c r="G5004" s="37"/>
      <c r="H5004" s="37"/>
      <c r="I5004" s="37"/>
      <c r="J5004" s="71">
        <f t="shared" si="1523"/>
        <v>0</v>
      </c>
      <c r="K5004" s="107">
        <f t="shared" si="1522"/>
        <v>0</v>
      </c>
    </row>
    <row r="5005" spans="1:11" s="69" customFormat="1" ht="12" customHeight="1">
      <c r="A5005" s="24" t="s">
        <v>6223</v>
      </c>
      <c r="B5005" s="70" t="s">
        <v>6222</v>
      </c>
      <c r="C5005" s="26">
        <v>5.37</v>
      </c>
      <c r="D5005" s="26">
        <v>12.53</v>
      </c>
      <c r="E5005" s="26">
        <v>17.09</v>
      </c>
      <c r="G5005" s="37"/>
      <c r="H5005" s="37"/>
      <c r="I5005" s="37"/>
      <c r="J5005" s="71">
        <f t="shared" si="1523"/>
        <v>0</v>
      </c>
      <c r="K5005" s="107">
        <f t="shared" si="1522"/>
        <v>0</v>
      </c>
    </row>
    <row r="5006" spans="1:11" s="69" customFormat="1" ht="12" customHeight="1">
      <c r="A5006" s="24" t="s">
        <v>6219</v>
      </c>
      <c r="B5006" s="70" t="s">
        <v>6218</v>
      </c>
      <c r="C5006" s="26">
        <v>5.37</v>
      </c>
      <c r="D5006" s="26">
        <v>12.53</v>
      </c>
      <c r="E5006" s="26">
        <v>17.09</v>
      </c>
      <c r="G5006" s="37"/>
      <c r="H5006" s="37"/>
      <c r="I5006" s="37"/>
      <c r="J5006" s="71">
        <f t="shared" si="1523"/>
        <v>0</v>
      </c>
      <c r="K5006" s="107">
        <f t="shared" si="1522"/>
        <v>0</v>
      </c>
    </row>
    <row r="5007" spans="1:11" s="69" customFormat="1" ht="12" customHeight="1">
      <c r="A5007" s="24" t="s">
        <v>6221</v>
      </c>
      <c r="B5007" s="70" t="s">
        <v>6220</v>
      </c>
      <c r="C5007" s="26">
        <v>5.37</v>
      </c>
      <c r="D5007" s="26">
        <v>12.53</v>
      </c>
      <c r="E5007" s="26">
        <v>17.09</v>
      </c>
      <c r="G5007" s="39"/>
      <c r="H5007" s="39"/>
      <c r="I5007" s="39"/>
      <c r="J5007" s="71">
        <f t="shared" si="1523"/>
        <v>0</v>
      </c>
      <c r="K5007" s="107">
        <f t="shared" si="1522"/>
        <v>0</v>
      </c>
    </row>
    <row r="5008" spans="1:11" s="69" customFormat="1" ht="12" customHeight="1">
      <c r="A5008" s="51"/>
      <c r="B5008" s="72"/>
      <c r="C5008" s="47" t="s">
        <v>9466</v>
      </c>
      <c r="D5008" s="20" t="s">
        <v>5567</v>
      </c>
      <c r="E5008" s="21" t="s">
        <v>9467</v>
      </c>
      <c r="F5008" s="67"/>
      <c r="G5008" s="42" t="s">
        <v>9466</v>
      </c>
      <c r="H5008" s="42" t="s">
        <v>5567</v>
      </c>
      <c r="I5008" s="42" t="s">
        <v>9467</v>
      </c>
      <c r="J5008" s="73"/>
    </row>
    <row r="5009" spans="1:11" s="69" customFormat="1" ht="12" customHeight="1">
      <c r="A5009" s="24" t="s">
        <v>8809</v>
      </c>
      <c r="B5009" s="70" t="s">
        <v>8803</v>
      </c>
      <c r="C5009" s="32">
        <v>2.95</v>
      </c>
      <c r="D5009" s="32">
        <v>5.31</v>
      </c>
      <c r="E5009" s="32">
        <v>13.28</v>
      </c>
      <c r="G5009" s="37"/>
      <c r="H5009" s="37"/>
      <c r="I5009" s="37"/>
      <c r="J5009" s="71">
        <f t="shared" ref="J5009:J5015" si="1524">(C5009*G5009)+(D5009*H5009)+(E5009*I5009)</f>
        <v>0</v>
      </c>
      <c r="K5009" s="107">
        <f t="shared" ref="K5009:K5015" si="1525">SUBTOTAL(9,G5009:I5009)</f>
        <v>0</v>
      </c>
    </row>
    <row r="5010" spans="1:11" s="69" customFormat="1" ht="12" customHeight="1">
      <c r="A5010" s="24" t="s">
        <v>8805</v>
      </c>
      <c r="B5010" s="70" t="s">
        <v>8799</v>
      </c>
      <c r="C5010" s="32">
        <v>2.95</v>
      </c>
      <c r="D5010" s="32">
        <v>5.31</v>
      </c>
      <c r="E5010" s="32">
        <v>13.28</v>
      </c>
      <c r="G5010" s="37"/>
      <c r="H5010" s="37"/>
      <c r="I5010" s="37"/>
      <c r="J5010" s="71">
        <f t="shared" si="1524"/>
        <v>0</v>
      </c>
      <c r="K5010" s="107">
        <f t="shared" si="1525"/>
        <v>0</v>
      </c>
    </row>
    <row r="5011" spans="1:11" s="69" customFormat="1" ht="12" customHeight="1">
      <c r="A5011" s="24" t="s">
        <v>8804</v>
      </c>
      <c r="B5011" s="70" t="s">
        <v>8798</v>
      </c>
      <c r="C5011" s="32">
        <v>2.95</v>
      </c>
      <c r="D5011" s="32">
        <v>5.31</v>
      </c>
      <c r="E5011" s="32">
        <v>13.28</v>
      </c>
      <c r="G5011" s="37"/>
      <c r="H5011" s="37"/>
      <c r="I5011" s="37"/>
      <c r="J5011" s="71">
        <f t="shared" si="1524"/>
        <v>0</v>
      </c>
      <c r="K5011" s="107">
        <f t="shared" si="1525"/>
        <v>0</v>
      </c>
    </row>
    <row r="5012" spans="1:11" s="69" customFormat="1" ht="12" customHeight="1">
      <c r="A5012" s="24" t="s">
        <v>8808</v>
      </c>
      <c r="B5012" s="70" t="s">
        <v>8802</v>
      </c>
      <c r="C5012" s="32">
        <v>2.95</v>
      </c>
      <c r="D5012" s="32">
        <v>5.31</v>
      </c>
      <c r="E5012" s="32">
        <v>13.28</v>
      </c>
      <c r="G5012" s="37"/>
      <c r="H5012" s="37"/>
      <c r="I5012" s="37"/>
      <c r="J5012" s="71">
        <f t="shared" si="1524"/>
        <v>0</v>
      </c>
      <c r="K5012" s="107">
        <f t="shared" si="1525"/>
        <v>0</v>
      </c>
    </row>
    <row r="5013" spans="1:11" s="69" customFormat="1" ht="12" customHeight="1">
      <c r="A5013" s="24" t="s">
        <v>8806</v>
      </c>
      <c r="B5013" s="70" t="s">
        <v>8800</v>
      </c>
      <c r="C5013" s="32">
        <v>2.95</v>
      </c>
      <c r="D5013" s="32">
        <v>5.31</v>
      </c>
      <c r="E5013" s="32">
        <v>13.28</v>
      </c>
      <c r="G5013" s="37"/>
      <c r="H5013" s="37"/>
      <c r="I5013" s="37"/>
      <c r="J5013" s="71">
        <f t="shared" si="1524"/>
        <v>0</v>
      </c>
      <c r="K5013" s="107">
        <f t="shared" si="1525"/>
        <v>0</v>
      </c>
    </row>
    <row r="5014" spans="1:11" s="69" customFormat="1" ht="12" customHeight="1">
      <c r="A5014" s="24" t="s">
        <v>8753</v>
      </c>
      <c r="B5014" s="70" t="s">
        <v>8797</v>
      </c>
      <c r="C5014" s="32">
        <v>2.95</v>
      </c>
      <c r="D5014" s="32">
        <v>5.31</v>
      </c>
      <c r="E5014" s="32">
        <v>13.28</v>
      </c>
      <c r="G5014" s="37"/>
      <c r="H5014" s="37"/>
      <c r="I5014" s="37"/>
      <c r="J5014" s="71">
        <f t="shared" si="1524"/>
        <v>0</v>
      </c>
      <c r="K5014" s="107">
        <f t="shared" si="1525"/>
        <v>0</v>
      </c>
    </row>
    <row r="5015" spans="1:11" s="69" customFormat="1" ht="12" customHeight="1">
      <c r="A5015" s="24" t="s">
        <v>8807</v>
      </c>
      <c r="B5015" s="70" t="s">
        <v>8801</v>
      </c>
      <c r="C5015" s="32">
        <v>2.95</v>
      </c>
      <c r="D5015" s="32">
        <v>5.31</v>
      </c>
      <c r="E5015" s="32">
        <v>13.28</v>
      </c>
      <c r="G5015" s="39"/>
      <c r="H5015" s="39"/>
      <c r="I5015" s="39"/>
      <c r="J5015" s="71">
        <f t="shared" si="1524"/>
        <v>0</v>
      </c>
      <c r="K5015" s="107">
        <f t="shared" si="1525"/>
        <v>0</v>
      </c>
    </row>
    <row r="5016" spans="1:11" s="69" customFormat="1" ht="12" customHeight="1">
      <c r="A5016" s="51"/>
      <c r="B5016" s="74"/>
      <c r="C5016" s="47" t="s">
        <v>9465</v>
      </c>
      <c r="D5016" s="20" t="s">
        <v>5564</v>
      </c>
      <c r="E5016" s="21" t="s">
        <v>9480</v>
      </c>
      <c r="F5016" s="67"/>
      <c r="G5016" s="42" t="s">
        <v>9465</v>
      </c>
      <c r="H5016" s="42" t="s">
        <v>5564</v>
      </c>
      <c r="I5016" s="42" t="s">
        <v>9480</v>
      </c>
      <c r="J5016" s="73"/>
    </row>
    <row r="5017" spans="1:11" s="69" customFormat="1" ht="12" customHeight="1">
      <c r="A5017" s="24" t="s">
        <v>2206</v>
      </c>
      <c r="B5017" s="70" t="s">
        <v>2205</v>
      </c>
      <c r="C5017" s="26">
        <v>3.67</v>
      </c>
      <c r="D5017" s="26">
        <v>5.71</v>
      </c>
      <c r="E5017" s="26">
        <v>14.02</v>
      </c>
      <c r="G5017" s="37"/>
      <c r="H5017" s="37"/>
      <c r="I5017" s="37"/>
      <c r="J5017" s="71">
        <f t="shared" ref="J5017" si="1526">(C5017*G5017)+(D5017*H5017)+(E5017*I5017)</f>
        <v>0</v>
      </c>
      <c r="K5017" s="107">
        <f t="shared" ref="K5017:K5026" si="1527">SUBTOTAL(9,G5017:I5017)</f>
        <v>0</v>
      </c>
    </row>
    <row r="5018" spans="1:11" s="69" customFormat="1" ht="12" customHeight="1">
      <c r="A5018" s="24" t="s">
        <v>1597</v>
      </c>
      <c r="B5018" s="70" t="s">
        <v>1596</v>
      </c>
      <c r="C5018" s="26">
        <v>3.67</v>
      </c>
      <c r="D5018" s="26">
        <v>5.71</v>
      </c>
      <c r="E5018" s="26">
        <v>14.02</v>
      </c>
      <c r="G5018" s="37"/>
      <c r="H5018" s="37"/>
      <c r="I5018" s="37"/>
      <c r="J5018" s="71">
        <f t="shared" ref="J5018:J5026" si="1528">(C5018*G5018)+(D5018*H5018)+(E5018*I5018)</f>
        <v>0</v>
      </c>
      <c r="K5018" s="107">
        <f t="shared" si="1527"/>
        <v>0</v>
      </c>
    </row>
    <row r="5019" spans="1:11" s="69" customFormat="1" ht="12" customHeight="1">
      <c r="A5019" s="24" t="s">
        <v>2202</v>
      </c>
      <c r="B5019" s="70" t="s">
        <v>2201</v>
      </c>
      <c r="C5019" s="26">
        <v>3.67</v>
      </c>
      <c r="D5019" s="26">
        <v>5.71</v>
      </c>
      <c r="E5019" s="26">
        <v>14.02</v>
      </c>
      <c r="G5019" s="37"/>
      <c r="H5019" s="37"/>
      <c r="I5019" s="37"/>
      <c r="J5019" s="71">
        <f t="shared" si="1528"/>
        <v>0</v>
      </c>
      <c r="K5019" s="107">
        <f t="shared" si="1527"/>
        <v>0</v>
      </c>
    </row>
    <row r="5020" spans="1:11" s="69" customFormat="1" ht="12" customHeight="1">
      <c r="A5020" s="24" t="s">
        <v>2198</v>
      </c>
      <c r="B5020" s="70" t="s">
        <v>508</v>
      </c>
      <c r="C5020" s="26">
        <v>3.67</v>
      </c>
      <c r="D5020" s="26">
        <v>5.71</v>
      </c>
      <c r="E5020" s="26">
        <v>14.02</v>
      </c>
      <c r="G5020" s="37"/>
      <c r="H5020" s="37"/>
      <c r="I5020" s="37"/>
      <c r="J5020" s="71">
        <f t="shared" si="1528"/>
        <v>0</v>
      </c>
      <c r="K5020" s="107">
        <f t="shared" si="1527"/>
        <v>0</v>
      </c>
    </row>
    <row r="5021" spans="1:11" s="69" customFormat="1" ht="12" customHeight="1">
      <c r="A5021" s="24" t="s">
        <v>5221</v>
      </c>
      <c r="B5021" s="70" t="s">
        <v>5220</v>
      </c>
      <c r="C5021" s="26">
        <v>3.67</v>
      </c>
      <c r="D5021" s="26">
        <v>5.71</v>
      </c>
      <c r="E5021" s="26">
        <v>14.02</v>
      </c>
      <c r="G5021" s="37"/>
      <c r="H5021" s="37"/>
      <c r="I5021" s="37"/>
      <c r="J5021" s="71">
        <f t="shared" si="1528"/>
        <v>0</v>
      </c>
      <c r="K5021" s="107">
        <f t="shared" si="1527"/>
        <v>0</v>
      </c>
    </row>
    <row r="5022" spans="1:11" s="69" customFormat="1" ht="12" customHeight="1">
      <c r="A5022" s="24" t="s">
        <v>5223</v>
      </c>
      <c r="B5022" s="70" t="s">
        <v>5222</v>
      </c>
      <c r="C5022" s="26">
        <v>3.67</v>
      </c>
      <c r="D5022" s="26">
        <v>5.71</v>
      </c>
      <c r="E5022" s="26">
        <v>14.02</v>
      </c>
      <c r="G5022" s="37"/>
      <c r="H5022" s="37"/>
      <c r="I5022" s="37"/>
      <c r="J5022" s="71">
        <f t="shared" si="1528"/>
        <v>0</v>
      </c>
      <c r="K5022" s="107">
        <f t="shared" si="1527"/>
        <v>0</v>
      </c>
    </row>
    <row r="5023" spans="1:11" s="69" customFormat="1" ht="12" customHeight="1">
      <c r="A5023" s="24" t="s">
        <v>1601</v>
      </c>
      <c r="B5023" s="70" t="s">
        <v>1600</v>
      </c>
      <c r="C5023" s="26">
        <v>3.67</v>
      </c>
      <c r="D5023" s="26">
        <v>5.71</v>
      </c>
      <c r="E5023" s="26">
        <v>14.02</v>
      </c>
      <c r="G5023" s="37"/>
      <c r="H5023" s="37"/>
      <c r="I5023" s="37"/>
      <c r="J5023" s="71">
        <f t="shared" si="1528"/>
        <v>0</v>
      </c>
      <c r="K5023" s="107">
        <f t="shared" si="1527"/>
        <v>0</v>
      </c>
    </row>
    <row r="5024" spans="1:11" s="69" customFormat="1" ht="12" customHeight="1">
      <c r="A5024" s="24" t="s">
        <v>2204</v>
      </c>
      <c r="B5024" s="70" t="s">
        <v>2203</v>
      </c>
      <c r="C5024" s="26">
        <v>3.67</v>
      </c>
      <c r="D5024" s="26">
        <v>5.71</v>
      </c>
      <c r="E5024" s="26">
        <v>14.02</v>
      </c>
      <c r="G5024" s="37"/>
      <c r="H5024" s="37"/>
      <c r="I5024" s="37"/>
      <c r="J5024" s="71">
        <f t="shared" si="1528"/>
        <v>0</v>
      </c>
      <c r="K5024" s="107">
        <f t="shared" si="1527"/>
        <v>0</v>
      </c>
    </row>
    <row r="5025" spans="1:11" s="69" customFormat="1" ht="12" customHeight="1">
      <c r="A5025" s="24" t="s">
        <v>2200</v>
      </c>
      <c r="B5025" s="70" t="s">
        <v>2199</v>
      </c>
      <c r="C5025" s="26">
        <v>3.67</v>
      </c>
      <c r="D5025" s="26">
        <v>5.71</v>
      </c>
      <c r="E5025" s="26">
        <v>14.02</v>
      </c>
      <c r="G5025" s="37"/>
      <c r="H5025" s="37"/>
      <c r="I5025" s="37"/>
      <c r="J5025" s="71">
        <f t="shared" si="1528"/>
        <v>0</v>
      </c>
      <c r="K5025" s="107">
        <f t="shared" si="1527"/>
        <v>0</v>
      </c>
    </row>
    <row r="5026" spans="1:11" s="69" customFormat="1" ht="12" customHeight="1">
      <c r="A5026" s="24" t="s">
        <v>1599</v>
      </c>
      <c r="B5026" s="70" t="s">
        <v>1598</v>
      </c>
      <c r="C5026" s="26">
        <v>3.67</v>
      </c>
      <c r="D5026" s="26">
        <v>5.71</v>
      </c>
      <c r="E5026" s="26">
        <v>14.02</v>
      </c>
      <c r="G5026" s="39"/>
      <c r="H5026" s="39"/>
      <c r="I5026" s="39"/>
      <c r="J5026" s="71">
        <f t="shared" si="1528"/>
        <v>0</v>
      </c>
      <c r="K5026" s="107">
        <f t="shared" si="1527"/>
        <v>0</v>
      </c>
    </row>
    <row r="5027" spans="1:11" s="69" customFormat="1" ht="12" customHeight="1">
      <c r="A5027" s="51"/>
      <c r="B5027" s="72"/>
      <c r="C5027" s="47" t="s">
        <v>5564</v>
      </c>
      <c r="D5027" s="20" t="s">
        <v>9480</v>
      </c>
      <c r="E5027" s="21" t="s">
        <v>9483</v>
      </c>
      <c r="F5027" s="67"/>
      <c r="G5027" s="42" t="s">
        <v>5564</v>
      </c>
      <c r="H5027" s="42" t="s">
        <v>9480</v>
      </c>
      <c r="I5027" s="42" t="s">
        <v>9483</v>
      </c>
      <c r="J5027" s="73"/>
    </row>
    <row r="5028" spans="1:11" s="69" customFormat="1" ht="12" customHeight="1">
      <c r="A5028" s="24" t="s">
        <v>7174</v>
      </c>
      <c r="B5028" s="70" t="s">
        <v>7173</v>
      </c>
      <c r="C5028" s="26">
        <v>5.37</v>
      </c>
      <c r="D5028" s="26">
        <v>12.53</v>
      </c>
      <c r="E5028" s="26">
        <v>17.09</v>
      </c>
      <c r="G5028" s="37"/>
      <c r="H5028" s="37"/>
      <c r="I5028" s="37"/>
      <c r="J5028" s="71">
        <f t="shared" ref="J5028" si="1529">(C5028*G5028)+(D5028*H5028)+(E5028*I5028)</f>
        <v>0</v>
      </c>
      <c r="K5028" s="107">
        <f t="shared" ref="K5028:K5037" si="1530">SUBTOTAL(9,G5028:I5028)</f>
        <v>0</v>
      </c>
    </row>
    <row r="5029" spans="1:11" s="69" customFormat="1" ht="12" customHeight="1">
      <c r="A5029" s="24" t="s">
        <v>1350</v>
      </c>
      <c r="B5029" s="70" t="s">
        <v>1349</v>
      </c>
      <c r="C5029" s="26">
        <v>5.37</v>
      </c>
      <c r="D5029" s="26">
        <v>12.53</v>
      </c>
      <c r="E5029" s="26">
        <v>17.09</v>
      </c>
      <c r="G5029" s="37"/>
      <c r="H5029" s="37"/>
      <c r="I5029" s="37"/>
      <c r="J5029" s="71">
        <f t="shared" ref="J5029:J5037" si="1531">(C5029*G5029)+(D5029*H5029)+(E5029*I5029)</f>
        <v>0</v>
      </c>
      <c r="K5029" s="107">
        <f t="shared" si="1530"/>
        <v>0</v>
      </c>
    </row>
    <row r="5030" spans="1:11" s="69" customFormat="1" ht="12" customHeight="1">
      <c r="A5030" s="24" t="s">
        <v>9126</v>
      </c>
      <c r="B5030" s="70" t="s">
        <v>9125</v>
      </c>
      <c r="C5030" s="26">
        <v>5.37</v>
      </c>
      <c r="D5030" s="26">
        <v>12.53</v>
      </c>
      <c r="E5030" s="26">
        <v>17.09</v>
      </c>
      <c r="G5030" s="37"/>
      <c r="H5030" s="37"/>
      <c r="I5030" s="37"/>
      <c r="J5030" s="71">
        <f t="shared" si="1531"/>
        <v>0</v>
      </c>
      <c r="K5030" s="107">
        <f t="shared" si="1530"/>
        <v>0</v>
      </c>
    </row>
    <row r="5031" spans="1:11" s="69" customFormat="1" ht="12" customHeight="1">
      <c r="A5031" s="24" t="s">
        <v>7172</v>
      </c>
      <c r="B5031" s="70" t="s">
        <v>7171</v>
      </c>
      <c r="C5031" s="26">
        <v>5.37</v>
      </c>
      <c r="D5031" s="26">
        <v>12.53</v>
      </c>
      <c r="E5031" s="26">
        <v>17.09</v>
      </c>
      <c r="G5031" s="37"/>
      <c r="H5031" s="37"/>
      <c r="I5031" s="37"/>
      <c r="J5031" s="71">
        <f t="shared" si="1531"/>
        <v>0</v>
      </c>
      <c r="K5031" s="107">
        <f t="shared" si="1530"/>
        <v>0</v>
      </c>
    </row>
    <row r="5032" spans="1:11" s="69" customFormat="1" ht="12" customHeight="1">
      <c r="A5032" s="24" t="s">
        <v>7176</v>
      </c>
      <c r="B5032" s="70" t="s">
        <v>7175</v>
      </c>
      <c r="C5032" s="26">
        <v>5.37</v>
      </c>
      <c r="D5032" s="26">
        <v>12.53</v>
      </c>
      <c r="E5032" s="26">
        <v>17.09</v>
      </c>
      <c r="G5032" s="37"/>
      <c r="H5032" s="37"/>
      <c r="I5032" s="37"/>
      <c r="J5032" s="71">
        <f t="shared" si="1531"/>
        <v>0</v>
      </c>
      <c r="K5032" s="107">
        <f t="shared" si="1530"/>
        <v>0</v>
      </c>
    </row>
    <row r="5033" spans="1:11" s="69" customFormat="1" ht="12" customHeight="1">
      <c r="A5033" s="24" t="s">
        <v>7178</v>
      </c>
      <c r="B5033" s="70" t="s">
        <v>7177</v>
      </c>
      <c r="C5033" s="26">
        <v>5.37</v>
      </c>
      <c r="D5033" s="26">
        <v>12.53</v>
      </c>
      <c r="E5033" s="26">
        <v>17.09</v>
      </c>
      <c r="G5033" s="37"/>
      <c r="H5033" s="37"/>
      <c r="I5033" s="37"/>
      <c r="J5033" s="71">
        <f t="shared" si="1531"/>
        <v>0</v>
      </c>
      <c r="K5033" s="107">
        <f t="shared" si="1530"/>
        <v>0</v>
      </c>
    </row>
    <row r="5034" spans="1:11" s="69" customFormat="1" ht="12" customHeight="1">
      <c r="A5034" s="24" t="s">
        <v>6019</v>
      </c>
      <c r="B5034" s="70" t="s">
        <v>6018</v>
      </c>
      <c r="C5034" s="26">
        <v>5.37</v>
      </c>
      <c r="D5034" s="26">
        <v>12.53</v>
      </c>
      <c r="E5034" s="26">
        <v>17.09</v>
      </c>
      <c r="G5034" s="37"/>
      <c r="H5034" s="37"/>
      <c r="I5034" s="37"/>
      <c r="J5034" s="71">
        <f t="shared" si="1531"/>
        <v>0</v>
      </c>
      <c r="K5034" s="107">
        <f t="shared" si="1530"/>
        <v>0</v>
      </c>
    </row>
    <row r="5035" spans="1:11" s="69" customFormat="1" ht="12" customHeight="1">
      <c r="A5035" s="24" t="s">
        <v>7170</v>
      </c>
      <c r="B5035" s="70" t="s">
        <v>4401</v>
      </c>
      <c r="C5035" s="26">
        <v>5.37</v>
      </c>
      <c r="D5035" s="26">
        <v>12.53</v>
      </c>
      <c r="E5035" s="26">
        <v>17.09</v>
      </c>
      <c r="G5035" s="37"/>
      <c r="H5035" s="37"/>
      <c r="I5035" s="37"/>
      <c r="J5035" s="71">
        <f t="shared" si="1531"/>
        <v>0</v>
      </c>
      <c r="K5035" s="107">
        <f t="shared" si="1530"/>
        <v>0</v>
      </c>
    </row>
    <row r="5036" spans="1:11" s="69" customFormat="1" ht="12" customHeight="1">
      <c r="A5036" s="24" t="s">
        <v>4291</v>
      </c>
      <c r="B5036" s="70" t="s">
        <v>4290</v>
      </c>
      <c r="C5036" s="26">
        <v>5.37</v>
      </c>
      <c r="D5036" s="26">
        <v>12.53</v>
      </c>
      <c r="E5036" s="26">
        <v>17.09</v>
      </c>
      <c r="G5036" s="37"/>
      <c r="H5036" s="37"/>
      <c r="I5036" s="37"/>
      <c r="J5036" s="71">
        <f t="shared" si="1531"/>
        <v>0</v>
      </c>
      <c r="K5036" s="107">
        <f t="shared" si="1530"/>
        <v>0</v>
      </c>
    </row>
    <row r="5037" spans="1:11" s="69" customFormat="1" ht="12" customHeight="1">
      <c r="A5037" s="24" t="s">
        <v>4293</v>
      </c>
      <c r="B5037" s="70" t="s">
        <v>4292</v>
      </c>
      <c r="C5037" s="26">
        <v>5.37</v>
      </c>
      <c r="D5037" s="26">
        <v>12.53</v>
      </c>
      <c r="E5037" s="26">
        <v>17.09</v>
      </c>
      <c r="G5037" s="39"/>
      <c r="H5037" s="39"/>
      <c r="I5037" s="39"/>
      <c r="J5037" s="71">
        <f t="shared" si="1531"/>
        <v>0</v>
      </c>
      <c r="K5037" s="107">
        <f t="shared" si="1530"/>
        <v>0</v>
      </c>
    </row>
    <row r="5038" spans="1:11" s="69" customFormat="1" ht="12" customHeight="1">
      <c r="A5038" s="51"/>
      <c r="B5038" s="72"/>
      <c r="C5038" s="47" t="s">
        <v>9465</v>
      </c>
      <c r="D5038" s="20" t="s">
        <v>5564</v>
      </c>
      <c r="E5038" s="21" t="s">
        <v>9480</v>
      </c>
      <c r="F5038" s="67"/>
      <c r="G5038" s="42" t="s">
        <v>9465</v>
      </c>
      <c r="H5038" s="42" t="s">
        <v>5564</v>
      </c>
      <c r="I5038" s="42" t="s">
        <v>9480</v>
      </c>
      <c r="J5038" s="73"/>
    </row>
    <row r="5039" spans="1:11" s="69" customFormat="1" ht="12" customHeight="1">
      <c r="A5039" s="24" t="s">
        <v>3889</v>
      </c>
      <c r="B5039" s="70" t="s">
        <v>3888</v>
      </c>
      <c r="C5039" s="26">
        <v>6.81</v>
      </c>
      <c r="D5039" s="26">
        <v>10.6</v>
      </c>
      <c r="E5039" s="26">
        <v>26.02</v>
      </c>
      <c r="G5039" s="37"/>
      <c r="H5039" s="37"/>
      <c r="I5039" s="37"/>
      <c r="J5039" s="71">
        <f t="shared" ref="J5039" si="1532">(C5039*G5039)+(D5039*H5039)+(E5039*I5039)</f>
        <v>0</v>
      </c>
      <c r="K5039" s="107">
        <f t="shared" ref="K5039:K5047" si="1533">SUBTOTAL(9,G5039:I5039)</f>
        <v>0</v>
      </c>
    </row>
    <row r="5040" spans="1:11" s="69" customFormat="1" ht="12" customHeight="1">
      <c r="A5040" s="24" t="s">
        <v>3887</v>
      </c>
      <c r="B5040" s="70" t="s">
        <v>3886</v>
      </c>
      <c r="C5040" s="26">
        <v>6.81</v>
      </c>
      <c r="D5040" s="26">
        <v>10.6</v>
      </c>
      <c r="E5040" s="26">
        <v>26.02</v>
      </c>
      <c r="G5040" s="37"/>
      <c r="H5040" s="37"/>
      <c r="I5040" s="37"/>
      <c r="J5040" s="71">
        <f t="shared" ref="J5040:J5047" si="1534">(C5040*G5040)+(D5040*H5040)+(E5040*I5040)</f>
        <v>0</v>
      </c>
      <c r="K5040" s="107">
        <f t="shared" si="1533"/>
        <v>0</v>
      </c>
    </row>
    <row r="5041" spans="1:11" s="69" customFormat="1" ht="12" customHeight="1">
      <c r="A5041" s="24" t="s">
        <v>97</v>
      </c>
      <c r="B5041" s="70" t="s">
        <v>96</v>
      </c>
      <c r="C5041" s="26">
        <v>6.81</v>
      </c>
      <c r="D5041" s="26">
        <v>10.6</v>
      </c>
      <c r="E5041" s="26">
        <v>26.02</v>
      </c>
      <c r="G5041" s="37"/>
      <c r="H5041" s="37"/>
      <c r="I5041" s="37"/>
      <c r="J5041" s="71">
        <f t="shared" si="1534"/>
        <v>0</v>
      </c>
      <c r="K5041" s="107">
        <f t="shared" si="1533"/>
        <v>0</v>
      </c>
    </row>
    <row r="5042" spans="1:11" s="69" customFormat="1" ht="12" customHeight="1">
      <c r="A5042" s="24" t="s">
        <v>3898</v>
      </c>
      <c r="B5042" s="70" t="s">
        <v>3897</v>
      </c>
      <c r="C5042" s="26">
        <v>6.81</v>
      </c>
      <c r="D5042" s="26">
        <v>10.6</v>
      </c>
      <c r="E5042" s="26">
        <v>26.02</v>
      </c>
      <c r="G5042" s="37"/>
      <c r="H5042" s="37"/>
      <c r="I5042" s="37"/>
      <c r="J5042" s="71">
        <f t="shared" si="1534"/>
        <v>0</v>
      </c>
      <c r="K5042" s="107">
        <f t="shared" si="1533"/>
        <v>0</v>
      </c>
    </row>
    <row r="5043" spans="1:11" s="69" customFormat="1" ht="12" customHeight="1">
      <c r="A5043" s="24" t="s">
        <v>5815</v>
      </c>
      <c r="B5043" s="70" t="s">
        <v>5814</v>
      </c>
      <c r="C5043" s="26">
        <v>6.81</v>
      </c>
      <c r="D5043" s="26">
        <v>10.6</v>
      </c>
      <c r="E5043" s="26">
        <v>26.02</v>
      </c>
      <c r="G5043" s="37"/>
      <c r="H5043" s="37"/>
      <c r="I5043" s="37"/>
      <c r="J5043" s="71">
        <f t="shared" si="1534"/>
        <v>0</v>
      </c>
      <c r="K5043" s="107">
        <f t="shared" si="1533"/>
        <v>0</v>
      </c>
    </row>
    <row r="5044" spans="1:11" s="69" customFormat="1" ht="12" customHeight="1">
      <c r="A5044" s="24" t="s">
        <v>3891</v>
      </c>
      <c r="B5044" s="70" t="s">
        <v>3890</v>
      </c>
      <c r="C5044" s="26">
        <v>6.81</v>
      </c>
      <c r="D5044" s="26">
        <v>10.6</v>
      </c>
      <c r="E5044" s="26">
        <v>26.02</v>
      </c>
      <c r="G5044" s="37"/>
      <c r="H5044" s="37"/>
      <c r="I5044" s="37"/>
      <c r="J5044" s="71">
        <f t="shared" si="1534"/>
        <v>0</v>
      </c>
      <c r="K5044" s="107">
        <f t="shared" si="1533"/>
        <v>0</v>
      </c>
    </row>
    <row r="5045" spans="1:11" s="69" customFormat="1" ht="12" customHeight="1">
      <c r="A5045" s="24" t="s">
        <v>5813</v>
      </c>
      <c r="B5045" s="70" t="s">
        <v>5812</v>
      </c>
      <c r="C5045" s="26">
        <v>6.81</v>
      </c>
      <c r="D5045" s="26">
        <v>10.6</v>
      </c>
      <c r="E5045" s="26">
        <v>26.02</v>
      </c>
      <c r="G5045" s="37"/>
      <c r="H5045" s="37"/>
      <c r="I5045" s="37"/>
      <c r="J5045" s="71">
        <f t="shared" si="1534"/>
        <v>0</v>
      </c>
      <c r="K5045" s="107">
        <f t="shared" si="1533"/>
        <v>0</v>
      </c>
    </row>
    <row r="5046" spans="1:11" s="69" customFormat="1" ht="12" customHeight="1">
      <c r="A5046" s="24" t="s">
        <v>3761</v>
      </c>
      <c r="B5046" s="70" t="s">
        <v>3760</v>
      </c>
      <c r="C5046" s="26">
        <v>6.81</v>
      </c>
      <c r="D5046" s="26">
        <v>10.6</v>
      </c>
      <c r="E5046" s="26">
        <v>26.02</v>
      </c>
      <c r="G5046" s="37"/>
      <c r="H5046" s="37"/>
      <c r="I5046" s="37"/>
      <c r="J5046" s="71">
        <f t="shared" si="1534"/>
        <v>0</v>
      </c>
      <c r="K5046" s="107">
        <f t="shared" si="1533"/>
        <v>0</v>
      </c>
    </row>
    <row r="5047" spans="1:11" s="69" customFormat="1" ht="12" customHeight="1">
      <c r="A5047" s="24" t="s">
        <v>95</v>
      </c>
      <c r="B5047" s="70" t="s">
        <v>94</v>
      </c>
      <c r="C5047" s="26">
        <v>6.81</v>
      </c>
      <c r="D5047" s="26">
        <v>10.6</v>
      </c>
      <c r="E5047" s="26">
        <v>26.02</v>
      </c>
      <c r="G5047" s="39"/>
      <c r="H5047" s="39"/>
      <c r="I5047" s="39"/>
      <c r="J5047" s="71">
        <f t="shared" si="1534"/>
        <v>0</v>
      </c>
      <c r="K5047" s="107">
        <f t="shared" si="1533"/>
        <v>0</v>
      </c>
    </row>
    <row r="5048" spans="1:11" s="69" customFormat="1" ht="12" customHeight="1">
      <c r="A5048" s="51"/>
      <c r="B5048" s="72"/>
      <c r="C5048" s="47" t="s">
        <v>5567</v>
      </c>
      <c r="D5048" s="20" t="s">
        <v>9467</v>
      </c>
      <c r="E5048" s="21" t="s">
        <v>3050</v>
      </c>
      <c r="F5048" s="67"/>
      <c r="G5048" s="42" t="s">
        <v>5567</v>
      </c>
      <c r="H5048" s="42" t="s">
        <v>9467</v>
      </c>
      <c r="I5048" s="42" t="s">
        <v>3050</v>
      </c>
      <c r="J5048" s="73"/>
    </row>
    <row r="5049" spans="1:11" s="69" customFormat="1" ht="12" customHeight="1">
      <c r="A5049" s="24" t="s">
        <v>8816</v>
      </c>
      <c r="B5049" s="70" t="s">
        <v>8810</v>
      </c>
      <c r="C5049" s="32">
        <v>2.95</v>
      </c>
      <c r="D5049" s="32">
        <v>8.26</v>
      </c>
      <c r="E5049" s="32">
        <v>12.39</v>
      </c>
      <c r="G5049" s="37"/>
      <c r="H5049" s="37"/>
      <c r="I5049" s="37"/>
      <c r="J5049" s="71">
        <f t="shared" ref="J5049" si="1535">(C5049*G5049)+(D5049*H5049)+(E5049*I5049)</f>
        <v>0</v>
      </c>
      <c r="K5049" s="107">
        <f t="shared" ref="K5049:K5054" si="1536">SUBTOTAL(9,G5049:I5049)</f>
        <v>0</v>
      </c>
    </row>
    <row r="5050" spans="1:11" s="69" customFormat="1" ht="12" customHeight="1">
      <c r="A5050" s="24" t="s">
        <v>8818</v>
      </c>
      <c r="B5050" s="70" t="s">
        <v>8812</v>
      </c>
      <c r="C5050" s="32">
        <v>2.95</v>
      </c>
      <c r="D5050" s="32">
        <v>8.26</v>
      </c>
      <c r="E5050" s="32">
        <v>12.39</v>
      </c>
      <c r="G5050" s="37"/>
      <c r="H5050" s="37"/>
      <c r="I5050" s="37"/>
      <c r="J5050" s="71">
        <f t="shared" ref="J5050:J5054" si="1537">(C5050*G5050)+(D5050*H5050)+(E5050*I5050)</f>
        <v>0</v>
      </c>
      <c r="K5050" s="107">
        <f t="shared" si="1536"/>
        <v>0</v>
      </c>
    </row>
    <row r="5051" spans="1:11" s="69" customFormat="1" ht="12" customHeight="1">
      <c r="A5051" s="24" t="s">
        <v>8817</v>
      </c>
      <c r="B5051" s="70" t="s">
        <v>8811</v>
      </c>
      <c r="C5051" s="32">
        <v>2.95</v>
      </c>
      <c r="D5051" s="32">
        <v>8.26</v>
      </c>
      <c r="E5051" s="32">
        <v>12.39</v>
      </c>
      <c r="G5051" s="37"/>
      <c r="H5051" s="37"/>
      <c r="I5051" s="37"/>
      <c r="J5051" s="71">
        <f t="shared" si="1537"/>
        <v>0</v>
      </c>
      <c r="K5051" s="107">
        <f t="shared" si="1536"/>
        <v>0</v>
      </c>
    </row>
    <row r="5052" spans="1:11" s="69" customFormat="1" ht="12" customHeight="1">
      <c r="A5052" s="24" t="s">
        <v>8821</v>
      </c>
      <c r="B5052" s="70" t="s">
        <v>8814</v>
      </c>
      <c r="C5052" s="32">
        <v>2.95</v>
      </c>
      <c r="D5052" s="32">
        <v>8.26</v>
      </c>
      <c r="E5052" s="32">
        <v>12.39</v>
      </c>
      <c r="G5052" s="37"/>
      <c r="H5052" s="37"/>
      <c r="I5052" s="37"/>
      <c r="J5052" s="71">
        <f t="shared" si="1537"/>
        <v>0</v>
      </c>
      <c r="K5052" s="107">
        <f t="shared" si="1536"/>
        <v>0</v>
      </c>
    </row>
    <row r="5053" spans="1:11" s="69" customFormat="1" ht="12" customHeight="1">
      <c r="A5053" s="24" t="s">
        <v>8820</v>
      </c>
      <c r="B5053" s="70" t="s">
        <v>8813</v>
      </c>
      <c r="C5053" s="32">
        <v>2.95</v>
      </c>
      <c r="D5053" s="32">
        <v>8.26</v>
      </c>
      <c r="E5053" s="32">
        <v>12.39</v>
      </c>
      <c r="G5053" s="37"/>
      <c r="H5053" s="37"/>
      <c r="I5053" s="37"/>
      <c r="J5053" s="71">
        <f t="shared" si="1537"/>
        <v>0</v>
      </c>
      <c r="K5053" s="107">
        <f t="shared" si="1536"/>
        <v>0</v>
      </c>
    </row>
    <row r="5054" spans="1:11" s="69" customFormat="1" ht="12" customHeight="1">
      <c r="A5054" s="24" t="s">
        <v>8819</v>
      </c>
      <c r="B5054" s="70" t="s">
        <v>8815</v>
      </c>
      <c r="C5054" s="32">
        <v>2.95</v>
      </c>
      <c r="D5054" s="32">
        <v>8.26</v>
      </c>
      <c r="E5054" s="32">
        <v>12.39</v>
      </c>
      <c r="G5054" s="39"/>
      <c r="H5054" s="39"/>
      <c r="I5054" s="39"/>
      <c r="J5054" s="71">
        <f t="shared" si="1537"/>
        <v>0</v>
      </c>
      <c r="K5054" s="107">
        <f t="shared" si="1536"/>
        <v>0</v>
      </c>
    </row>
    <row r="5055" spans="1:11" s="69" customFormat="1" ht="12" customHeight="1">
      <c r="A5055" s="51"/>
      <c r="B5055" s="74"/>
      <c r="C5055" s="47" t="s">
        <v>9472</v>
      </c>
      <c r="D5055" s="20" t="s">
        <v>9468</v>
      </c>
      <c r="E5055" s="21" t="s">
        <v>9469</v>
      </c>
      <c r="F5055" s="67"/>
      <c r="G5055" s="42" t="s">
        <v>9472</v>
      </c>
      <c r="H5055" s="42" t="s">
        <v>9468</v>
      </c>
      <c r="I5055" s="42" t="s">
        <v>9469</v>
      </c>
      <c r="J5055" s="73"/>
    </row>
    <row r="5056" spans="1:11" s="69" customFormat="1" ht="12" customHeight="1">
      <c r="A5056" s="24" t="s">
        <v>7478</v>
      </c>
      <c r="B5056" s="70" t="s">
        <v>9581</v>
      </c>
      <c r="C5056" s="26">
        <v>35.5</v>
      </c>
      <c r="D5056" s="26">
        <v>55.22</v>
      </c>
      <c r="E5056" s="26">
        <v>90.36</v>
      </c>
      <c r="G5056" s="37"/>
      <c r="H5056" s="37"/>
      <c r="I5056" s="37"/>
      <c r="J5056" s="71">
        <f t="shared" ref="J5056" si="1538">(C5056*G5056)+(D5056*H5056)+(E5056*I5056)</f>
        <v>0</v>
      </c>
      <c r="K5056" s="107">
        <f t="shared" ref="K5056:K5064" si="1539">SUBTOTAL(9,G5056:I5056)</f>
        <v>0</v>
      </c>
    </row>
    <row r="5057" spans="1:11" s="69" customFormat="1" ht="12" customHeight="1">
      <c r="A5057" s="24" t="s">
        <v>2445</v>
      </c>
      <c r="B5057" s="70" t="s">
        <v>9582</v>
      </c>
      <c r="C5057" s="26">
        <v>35.5</v>
      </c>
      <c r="D5057" s="26">
        <v>55.22</v>
      </c>
      <c r="E5057" s="26">
        <v>90.36</v>
      </c>
      <c r="G5057" s="37"/>
      <c r="H5057" s="37"/>
      <c r="I5057" s="37"/>
      <c r="J5057" s="71">
        <f t="shared" ref="J5057:J5064" si="1540">(C5057*G5057)+(D5057*H5057)+(E5057*I5057)</f>
        <v>0</v>
      </c>
      <c r="K5057" s="107">
        <f t="shared" si="1539"/>
        <v>0</v>
      </c>
    </row>
    <row r="5058" spans="1:11" s="69" customFormat="1" ht="12" customHeight="1">
      <c r="A5058" s="24" t="s">
        <v>2446</v>
      </c>
      <c r="B5058" s="70" t="s">
        <v>9583</v>
      </c>
      <c r="C5058" s="26">
        <v>35.5</v>
      </c>
      <c r="D5058" s="26">
        <v>55.22</v>
      </c>
      <c r="E5058" s="26">
        <v>90.36</v>
      </c>
      <c r="G5058" s="37"/>
      <c r="H5058" s="37"/>
      <c r="I5058" s="37"/>
      <c r="J5058" s="71">
        <f t="shared" si="1540"/>
        <v>0</v>
      </c>
      <c r="K5058" s="107">
        <f t="shared" si="1539"/>
        <v>0</v>
      </c>
    </row>
    <row r="5059" spans="1:11" s="69" customFormat="1" ht="12" customHeight="1">
      <c r="A5059" s="24" t="s">
        <v>2447</v>
      </c>
      <c r="B5059" s="70" t="s">
        <v>9584</v>
      </c>
      <c r="C5059" s="26">
        <v>35.5</v>
      </c>
      <c r="D5059" s="26">
        <v>55.22</v>
      </c>
      <c r="E5059" s="26">
        <v>90.36</v>
      </c>
      <c r="G5059" s="37"/>
      <c r="H5059" s="37"/>
      <c r="I5059" s="37"/>
      <c r="J5059" s="71">
        <f t="shared" si="1540"/>
        <v>0</v>
      </c>
      <c r="K5059" s="107">
        <f t="shared" si="1539"/>
        <v>0</v>
      </c>
    </row>
    <row r="5060" spans="1:11" s="69" customFormat="1" ht="12" customHeight="1">
      <c r="A5060" s="24" t="s">
        <v>3311</v>
      </c>
      <c r="B5060" s="70" t="s">
        <v>9585</v>
      </c>
      <c r="C5060" s="26">
        <v>35.5</v>
      </c>
      <c r="D5060" s="26">
        <v>55.22</v>
      </c>
      <c r="E5060" s="26">
        <v>90.36</v>
      </c>
      <c r="G5060" s="37"/>
      <c r="H5060" s="37"/>
      <c r="I5060" s="37"/>
      <c r="J5060" s="71">
        <f t="shared" si="1540"/>
        <v>0</v>
      </c>
      <c r="K5060" s="107">
        <f t="shared" si="1539"/>
        <v>0</v>
      </c>
    </row>
    <row r="5061" spans="1:11" s="69" customFormat="1" ht="12" customHeight="1">
      <c r="A5061" s="24" t="s">
        <v>2448</v>
      </c>
      <c r="B5061" s="70" t="s">
        <v>9751</v>
      </c>
      <c r="C5061" s="26">
        <v>35.5</v>
      </c>
      <c r="D5061" s="26">
        <v>55.22</v>
      </c>
      <c r="E5061" s="26">
        <v>90.36</v>
      </c>
      <c r="G5061" s="37"/>
      <c r="H5061" s="37"/>
      <c r="I5061" s="37"/>
      <c r="J5061" s="71">
        <f t="shared" si="1540"/>
        <v>0</v>
      </c>
      <c r="K5061" s="107">
        <f t="shared" si="1539"/>
        <v>0</v>
      </c>
    </row>
    <row r="5062" spans="1:11" s="69" customFormat="1" ht="12" customHeight="1">
      <c r="A5062" s="24" t="s">
        <v>8458</v>
      </c>
      <c r="B5062" s="70" t="s">
        <v>9752</v>
      </c>
      <c r="C5062" s="26">
        <v>35.5</v>
      </c>
      <c r="D5062" s="26">
        <v>55.22</v>
      </c>
      <c r="E5062" s="26">
        <v>90.36</v>
      </c>
      <c r="G5062" s="37"/>
      <c r="H5062" s="37"/>
      <c r="I5062" s="37"/>
      <c r="J5062" s="71">
        <f t="shared" si="1540"/>
        <v>0</v>
      </c>
      <c r="K5062" s="107">
        <f t="shared" si="1539"/>
        <v>0</v>
      </c>
    </row>
    <row r="5063" spans="1:11" s="69" customFormat="1" ht="12" customHeight="1">
      <c r="A5063" s="24" t="s">
        <v>2449</v>
      </c>
      <c r="B5063" s="70" t="s">
        <v>9586</v>
      </c>
      <c r="C5063" s="26">
        <v>35.5</v>
      </c>
      <c r="D5063" s="26">
        <v>55.22</v>
      </c>
      <c r="E5063" s="26">
        <v>90.36</v>
      </c>
      <c r="G5063" s="37"/>
      <c r="H5063" s="37"/>
      <c r="I5063" s="37"/>
      <c r="J5063" s="71">
        <f t="shared" si="1540"/>
        <v>0</v>
      </c>
      <c r="K5063" s="107">
        <f t="shared" si="1539"/>
        <v>0</v>
      </c>
    </row>
    <row r="5064" spans="1:11" s="69" customFormat="1" ht="12" customHeight="1">
      <c r="A5064" s="24" t="s">
        <v>2450</v>
      </c>
      <c r="B5064" s="70" t="s">
        <v>9587</v>
      </c>
      <c r="C5064" s="26">
        <v>35.5</v>
      </c>
      <c r="D5064" s="26">
        <v>55.22</v>
      </c>
      <c r="E5064" s="26">
        <v>90.36</v>
      </c>
      <c r="G5064" s="39"/>
      <c r="H5064" s="39"/>
      <c r="I5064" s="39"/>
      <c r="J5064" s="71">
        <f t="shared" si="1540"/>
        <v>0</v>
      </c>
      <c r="K5064" s="107">
        <f t="shared" si="1539"/>
        <v>0</v>
      </c>
    </row>
    <row r="5065" spans="1:11" s="69" customFormat="1" ht="12" customHeight="1">
      <c r="A5065" s="51"/>
      <c r="B5065" s="84"/>
      <c r="C5065" s="47" t="s">
        <v>5567</v>
      </c>
      <c r="D5065" s="20" t="s">
        <v>9467</v>
      </c>
      <c r="E5065" s="21" t="s">
        <v>3050</v>
      </c>
      <c r="F5065" s="67"/>
      <c r="G5065" s="42" t="s">
        <v>5567</v>
      </c>
      <c r="H5065" s="42" t="s">
        <v>9467</v>
      </c>
      <c r="I5065" s="42" t="s">
        <v>3050</v>
      </c>
      <c r="J5065" s="73"/>
    </row>
    <row r="5066" spans="1:11" s="69" customFormat="1" ht="12" customHeight="1">
      <c r="A5066" s="24" t="s">
        <v>8162</v>
      </c>
      <c r="B5066" s="70" t="s">
        <v>8161</v>
      </c>
      <c r="C5066" s="26">
        <v>10.29</v>
      </c>
      <c r="D5066" s="26">
        <v>24</v>
      </c>
      <c r="E5066" s="26">
        <v>32.729999999999997</v>
      </c>
      <c r="G5066" s="39"/>
      <c r="H5066" s="39"/>
      <c r="I5066" s="39"/>
      <c r="J5066" s="71">
        <f t="shared" ref="J5066" si="1541">(C5066*G5066)+(D5066*H5066)+(E5066*I5066)</f>
        <v>0</v>
      </c>
      <c r="K5066" s="107">
        <f>SUBTOTAL(9,G5066:I5066)</f>
        <v>0</v>
      </c>
    </row>
    <row r="5067" spans="1:11" s="69" customFormat="1" ht="12" customHeight="1">
      <c r="A5067" s="51"/>
      <c r="B5067" s="72"/>
      <c r="C5067" s="47" t="s">
        <v>9466</v>
      </c>
      <c r="D5067" s="20" t="s">
        <v>5567</v>
      </c>
      <c r="E5067" s="21" t="s">
        <v>9467</v>
      </c>
      <c r="F5067" s="67"/>
      <c r="G5067" s="42" t="s">
        <v>9466</v>
      </c>
      <c r="H5067" s="42" t="s">
        <v>5567</v>
      </c>
      <c r="I5067" s="42" t="s">
        <v>9467</v>
      </c>
      <c r="J5067" s="73"/>
    </row>
    <row r="5068" spans="1:11" s="69" customFormat="1" ht="12" customHeight="1">
      <c r="A5068" s="24" t="s">
        <v>3124</v>
      </c>
      <c r="B5068" s="70" t="s">
        <v>9444</v>
      </c>
      <c r="C5068" s="26">
        <v>2.95</v>
      </c>
      <c r="D5068" s="26">
        <v>4.72</v>
      </c>
      <c r="E5068" s="26">
        <v>11.8</v>
      </c>
      <c r="G5068" s="37"/>
      <c r="H5068" s="37"/>
      <c r="I5068" s="37"/>
      <c r="J5068" s="71">
        <f t="shared" ref="J5068:J5069" si="1542">(C5068*G5068)+(D5068*H5068)+(E5068*I5068)</f>
        <v>0</v>
      </c>
      <c r="K5068" s="107">
        <f t="shared" ref="K5068:K5069" si="1543">SUBTOTAL(9,G5068:I5068)</f>
        <v>0</v>
      </c>
    </row>
    <row r="5069" spans="1:11" s="69" customFormat="1" ht="12" customHeight="1">
      <c r="A5069" s="24" t="s">
        <v>7558</v>
      </c>
      <c r="B5069" s="70" t="s">
        <v>7557</v>
      </c>
      <c r="C5069" s="26">
        <v>2.95</v>
      </c>
      <c r="D5069" s="26">
        <v>4.72</v>
      </c>
      <c r="E5069" s="26">
        <v>11.8</v>
      </c>
      <c r="G5069" s="39"/>
      <c r="H5069" s="39"/>
      <c r="I5069" s="39"/>
      <c r="J5069" s="71">
        <f t="shared" si="1542"/>
        <v>0</v>
      </c>
      <c r="K5069" s="107">
        <f t="shared" si="1543"/>
        <v>0</v>
      </c>
    </row>
    <row r="5070" spans="1:11" s="69" customFormat="1" ht="12" customHeight="1">
      <c r="A5070" s="51"/>
      <c r="B5070" s="72"/>
      <c r="C5070" s="47" t="s">
        <v>3050</v>
      </c>
      <c r="D5070" s="20" t="s">
        <v>4933</v>
      </c>
      <c r="E5070" s="21" t="s">
        <v>9476</v>
      </c>
      <c r="F5070" s="67"/>
      <c r="G5070" s="42" t="s">
        <v>3050</v>
      </c>
      <c r="H5070" s="42" t="s">
        <v>4933</v>
      </c>
      <c r="I5070" s="42" t="s">
        <v>9476</v>
      </c>
      <c r="J5070" s="73"/>
    </row>
    <row r="5071" spans="1:11" s="69" customFormat="1" ht="12" customHeight="1">
      <c r="A5071" s="24" t="s">
        <v>8520</v>
      </c>
      <c r="B5071" s="70" t="s">
        <v>8518</v>
      </c>
      <c r="C5071" s="26">
        <v>3.57</v>
      </c>
      <c r="D5071" s="26">
        <v>5.56</v>
      </c>
      <c r="E5071" s="26">
        <v>11.36</v>
      </c>
      <c r="G5071" s="37"/>
      <c r="H5071" s="37"/>
      <c r="I5071" s="37"/>
      <c r="J5071" s="71">
        <f t="shared" ref="J5071:J5072" si="1544">(C5071*G5071)+(D5071*H5071)+(E5071*I5071)</f>
        <v>0</v>
      </c>
      <c r="K5071" s="107">
        <f t="shared" ref="K5071:K5072" si="1545">SUBTOTAL(9,G5071:I5071)</f>
        <v>0</v>
      </c>
    </row>
    <row r="5072" spans="1:11" s="69" customFormat="1" ht="12" customHeight="1">
      <c r="A5072" s="24" t="s">
        <v>8519</v>
      </c>
      <c r="B5072" s="70" t="s">
        <v>8517</v>
      </c>
      <c r="C5072" s="26">
        <v>3.57</v>
      </c>
      <c r="D5072" s="26">
        <v>5.56</v>
      </c>
      <c r="E5072" s="26">
        <v>11.36</v>
      </c>
      <c r="G5072" s="39"/>
      <c r="H5072" s="39"/>
      <c r="I5072" s="39"/>
      <c r="J5072" s="71">
        <f t="shared" si="1544"/>
        <v>0</v>
      </c>
      <c r="K5072" s="107">
        <f t="shared" si="1545"/>
        <v>0</v>
      </c>
    </row>
    <row r="5073" spans="1:11" s="69" customFormat="1" ht="12" customHeight="1">
      <c r="A5073" s="51"/>
      <c r="B5073" s="74"/>
      <c r="C5073" s="47" t="s">
        <v>9464</v>
      </c>
      <c r="D5073" s="20" t="s">
        <v>9465</v>
      </c>
      <c r="E5073" s="21" t="s">
        <v>5564</v>
      </c>
      <c r="F5073" s="67"/>
      <c r="G5073" s="42" t="s">
        <v>9464</v>
      </c>
      <c r="H5073" s="42" t="s">
        <v>9465</v>
      </c>
      <c r="I5073" s="42" t="s">
        <v>5564</v>
      </c>
      <c r="J5073" s="73"/>
    </row>
    <row r="5074" spans="1:11" s="69" customFormat="1" ht="12" customHeight="1">
      <c r="A5074" s="24" t="s">
        <v>4820</v>
      </c>
      <c r="B5074" s="70" t="s">
        <v>4819</v>
      </c>
      <c r="C5074" s="26">
        <v>26.07</v>
      </c>
      <c r="D5074" s="26">
        <v>40.56</v>
      </c>
      <c r="E5074" s="26">
        <v>66.36</v>
      </c>
      <c r="G5074" s="39"/>
      <c r="H5074" s="39"/>
      <c r="I5074" s="39"/>
      <c r="J5074" s="71">
        <f t="shared" ref="J5074" si="1546">(C5074*G5074)+(D5074*H5074)+(E5074*I5074)</f>
        <v>0</v>
      </c>
      <c r="K5074" s="107">
        <f>SUBTOTAL(9,G5074:I5074)</f>
        <v>0</v>
      </c>
    </row>
    <row r="5075" spans="1:11" s="69" customFormat="1" ht="12" customHeight="1">
      <c r="A5075" s="51"/>
      <c r="B5075" s="74"/>
      <c r="C5075" s="47" t="s">
        <v>9493</v>
      </c>
      <c r="D5075" s="20" t="s">
        <v>9473</v>
      </c>
      <c r="E5075" s="21" t="s">
        <v>9513</v>
      </c>
      <c r="F5075" s="67"/>
      <c r="G5075" s="42" t="s">
        <v>9493</v>
      </c>
      <c r="H5075" s="42" t="s">
        <v>9473</v>
      </c>
      <c r="I5075" s="42" t="s">
        <v>9513</v>
      </c>
      <c r="J5075" s="73"/>
    </row>
    <row r="5076" spans="1:11" s="69" customFormat="1" ht="12" customHeight="1">
      <c r="A5076" s="24" t="s">
        <v>6039</v>
      </c>
      <c r="B5076" s="70" t="s">
        <v>2894</v>
      </c>
      <c r="C5076" s="26">
        <v>6.58</v>
      </c>
      <c r="D5076" s="26">
        <v>10.24</v>
      </c>
      <c r="E5076" s="26">
        <v>16.760000000000002</v>
      </c>
      <c r="G5076" s="37"/>
      <c r="H5076" s="37"/>
      <c r="I5076" s="37"/>
      <c r="J5076" s="71">
        <f t="shared" ref="J5076:J5077" si="1547">(C5076*G5076)+(D5076*H5076)+(E5076*I5076)</f>
        <v>0</v>
      </c>
      <c r="K5076" s="107">
        <f t="shared" ref="K5076:K5077" si="1548">SUBTOTAL(9,G5076:I5076)</f>
        <v>0</v>
      </c>
    </row>
    <row r="5077" spans="1:11" s="69" customFormat="1" ht="12" customHeight="1">
      <c r="A5077" s="24" t="s">
        <v>2893</v>
      </c>
      <c r="B5077" s="70" t="s">
        <v>2892</v>
      </c>
      <c r="C5077" s="26">
        <v>6.58</v>
      </c>
      <c r="D5077" s="26">
        <v>10.24</v>
      </c>
      <c r="E5077" s="26">
        <v>16.760000000000002</v>
      </c>
      <c r="G5077" s="39"/>
      <c r="H5077" s="39"/>
      <c r="I5077" s="39"/>
      <c r="J5077" s="71">
        <f t="shared" si="1547"/>
        <v>0</v>
      </c>
      <c r="K5077" s="107">
        <f t="shared" si="1548"/>
        <v>0</v>
      </c>
    </row>
    <row r="5078" spans="1:11" s="69" customFormat="1" ht="12" customHeight="1">
      <c r="A5078" s="51"/>
      <c r="B5078" s="72"/>
      <c r="C5078" s="47" t="s">
        <v>4933</v>
      </c>
      <c r="D5078" s="20" t="s">
        <v>9476</v>
      </c>
      <c r="E5078" s="21" t="s">
        <v>2527</v>
      </c>
      <c r="F5078" s="67"/>
      <c r="G5078" s="42" t="s">
        <v>4933</v>
      </c>
      <c r="H5078" s="42" t="s">
        <v>9476</v>
      </c>
      <c r="I5078" s="42" t="s">
        <v>2527</v>
      </c>
      <c r="J5078" s="73"/>
    </row>
    <row r="5079" spans="1:11" s="69" customFormat="1" ht="12" customHeight="1">
      <c r="A5079" s="28" t="s">
        <v>1491</v>
      </c>
      <c r="B5079" s="76" t="s">
        <v>1490</v>
      </c>
      <c r="C5079" s="133">
        <v>2.95</v>
      </c>
      <c r="D5079" s="133">
        <v>4.72</v>
      </c>
      <c r="E5079" s="133">
        <v>17.55</v>
      </c>
      <c r="G5079" s="37"/>
      <c r="H5079" s="37"/>
      <c r="I5079" s="37"/>
      <c r="J5079" s="71">
        <f t="shared" ref="J5079:J5080" si="1549">(C5079*G5079)+(D5079*H5079)+(E5079*I5079)</f>
        <v>0</v>
      </c>
      <c r="K5079" s="107">
        <f t="shared" ref="K5079:K5080" si="1550">SUBTOTAL(9,G5079:I5079)</f>
        <v>0</v>
      </c>
    </row>
    <row r="5080" spans="1:11" s="69" customFormat="1" ht="12" customHeight="1">
      <c r="A5080" s="24" t="s">
        <v>8642</v>
      </c>
      <c r="B5080" s="70" t="s">
        <v>8641</v>
      </c>
      <c r="C5080" s="133"/>
      <c r="D5080" s="133"/>
      <c r="E5080" s="133"/>
      <c r="G5080" s="39"/>
      <c r="H5080" s="39"/>
      <c r="I5080" s="39"/>
      <c r="J5080" s="71">
        <f t="shared" si="1549"/>
        <v>0</v>
      </c>
      <c r="K5080" s="107">
        <f t="shared" si="1550"/>
        <v>0</v>
      </c>
    </row>
    <row r="5081" spans="1:11" s="69" customFormat="1" ht="12" customHeight="1">
      <c r="A5081" s="51"/>
      <c r="B5081" s="75"/>
      <c r="C5081" s="47" t="s">
        <v>5567</v>
      </c>
      <c r="D5081" s="20" t="s">
        <v>9467</v>
      </c>
      <c r="E5081" s="21" t="s">
        <v>3050</v>
      </c>
      <c r="F5081" s="67"/>
      <c r="G5081" s="42" t="s">
        <v>5567</v>
      </c>
      <c r="H5081" s="42" t="s">
        <v>9467</v>
      </c>
      <c r="I5081" s="42" t="s">
        <v>3050</v>
      </c>
      <c r="J5081" s="73"/>
    </row>
    <row r="5082" spans="1:11" s="69" customFormat="1" ht="12" customHeight="1">
      <c r="A5082" s="24" t="s">
        <v>7532</v>
      </c>
      <c r="B5082" s="70" t="s">
        <v>3169</v>
      </c>
      <c r="C5082" s="26">
        <v>17.14</v>
      </c>
      <c r="D5082" s="26">
        <v>40</v>
      </c>
      <c r="E5082" s="26">
        <v>54.55</v>
      </c>
      <c r="G5082" s="39"/>
      <c r="H5082" s="39"/>
      <c r="I5082" s="39"/>
      <c r="J5082" s="71">
        <f t="shared" ref="J5082" si="1551">(C5082*G5082)+(D5082*H5082)+(E5082*I5082)</f>
        <v>0</v>
      </c>
      <c r="K5082" s="107">
        <f>SUBTOTAL(9,G5082:I5082)</f>
        <v>0</v>
      </c>
    </row>
    <row r="5083" spans="1:11" s="69" customFormat="1" ht="12" customHeight="1">
      <c r="A5083" s="51"/>
      <c r="B5083" s="72"/>
      <c r="C5083" s="47" t="s">
        <v>4933</v>
      </c>
      <c r="D5083" s="20" t="s">
        <v>9476</v>
      </c>
      <c r="E5083" s="21" t="s">
        <v>2527</v>
      </c>
      <c r="F5083" s="67"/>
      <c r="G5083" s="42" t="s">
        <v>4933</v>
      </c>
      <c r="H5083" s="42" t="s">
        <v>9476</v>
      </c>
      <c r="I5083" s="42" t="s">
        <v>2527</v>
      </c>
      <c r="J5083" s="73"/>
    </row>
    <row r="5084" spans="1:11" s="69" customFormat="1" ht="12" customHeight="1">
      <c r="A5084" s="28" t="s">
        <v>7632</v>
      </c>
      <c r="B5084" s="76" t="s">
        <v>7631</v>
      </c>
      <c r="C5084" s="26">
        <v>3.02</v>
      </c>
      <c r="D5084" s="26">
        <v>7.54</v>
      </c>
      <c r="E5084" s="26">
        <v>19.2</v>
      </c>
      <c r="G5084" s="37"/>
      <c r="H5084" s="37"/>
      <c r="I5084" s="37"/>
      <c r="J5084" s="71">
        <f t="shared" ref="J5084:J5085" si="1552">(C5084*G5084)+(D5084*H5084)+(E5084*I5084)</f>
        <v>0</v>
      </c>
      <c r="K5084" s="107">
        <f t="shared" ref="K5084:K5088" si="1553">SUBTOTAL(9,G5084:I5084)</f>
        <v>0</v>
      </c>
    </row>
    <row r="5085" spans="1:11" s="69" customFormat="1" ht="12" customHeight="1">
      <c r="A5085" s="28" t="s">
        <v>2064</v>
      </c>
      <c r="B5085" s="76" t="s">
        <v>2063</v>
      </c>
      <c r="C5085" s="26">
        <v>3.02</v>
      </c>
      <c r="D5085" s="26">
        <v>7.54</v>
      </c>
      <c r="E5085" s="26">
        <v>19.2</v>
      </c>
      <c r="G5085" s="37"/>
      <c r="H5085" s="37"/>
      <c r="I5085" s="37"/>
      <c r="J5085" s="71">
        <f t="shared" si="1552"/>
        <v>0</v>
      </c>
      <c r="K5085" s="107">
        <f t="shared" si="1553"/>
        <v>0</v>
      </c>
    </row>
    <row r="5086" spans="1:11" s="69" customFormat="1" ht="12" customHeight="1">
      <c r="A5086" s="24" t="s">
        <v>8412</v>
      </c>
      <c r="B5086" s="70" t="s">
        <v>8411</v>
      </c>
      <c r="C5086" s="26">
        <v>2.95</v>
      </c>
      <c r="D5086" s="26">
        <v>6.79</v>
      </c>
      <c r="E5086" s="26">
        <v>21.73</v>
      </c>
      <c r="G5086" s="37"/>
      <c r="H5086" s="37"/>
      <c r="I5086" s="37"/>
      <c r="J5086" s="71">
        <f t="shared" ref="J5086" si="1554">(C5086*G5086)+(D5086*H5086)+(E5086*I5086)</f>
        <v>0</v>
      </c>
      <c r="K5086" s="107">
        <f t="shared" si="1553"/>
        <v>0</v>
      </c>
    </row>
    <row r="5087" spans="1:11" s="69" customFormat="1" ht="12" customHeight="1">
      <c r="A5087" s="24" t="s">
        <v>8413</v>
      </c>
      <c r="B5087" s="70" t="s">
        <v>4882</v>
      </c>
      <c r="C5087" s="26">
        <v>2.95</v>
      </c>
      <c r="D5087" s="26">
        <v>6.79</v>
      </c>
      <c r="E5087" s="26">
        <v>21.73</v>
      </c>
      <c r="G5087" s="37"/>
      <c r="H5087" s="37"/>
      <c r="I5087" s="37"/>
      <c r="J5087" s="71">
        <f t="shared" ref="J5087:J5088" si="1555">(C5087*G5087)+(D5087*H5087)+(E5087*I5087)</f>
        <v>0</v>
      </c>
      <c r="K5087" s="107">
        <f t="shared" si="1553"/>
        <v>0</v>
      </c>
    </row>
    <row r="5088" spans="1:11" s="69" customFormat="1" ht="12" customHeight="1">
      <c r="A5088" s="24" t="s">
        <v>8692</v>
      </c>
      <c r="B5088" s="70" t="s">
        <v>8691</v>
      </c>
      <c r="C5088" s="26">
        <v>2.95</v>
      </c>
      <c r="D5088" s="26">
        <v>6.79</v>
      </c>
      <c r="E5088" s="26">
        <v>21.73</v>
      </c>
      <c r="G5088" s="39"/>
      <c r="H5088" s="39"/>
      <c r="I5088" s="39"/>
      <c r="J5088" s="71">
        <f t="shared" si="1555"/>
        <v>0</v>
      </c>
      <c r="K5088" s="107">
        <f t="shared" si="1553"/>
        <v>0</v>
      </c>
    </row>
    <row r="5089" spans="1:11" s="69" customFormat="1" ht="12" customHeight="1">
      <c r="A5089" s="51"/>
      <c r="B5089" s="74"/>
      <c r="C5089" s="17" t="s">
        <v>9503</v>
      </c>
      <c r="D5089" s="18" t="s">
        <v>9504</v>
      </c>
      <c r="E5089" s="19" t="s">
        <v>7407</v>
      </c>
      <c r="G5089" s="38"/>
      <c r="H5089" s="38"/>
      <c r="I5089" s="38"/>
      <c r="J5089" s="73"/>
    </row>
    <row r="5090" spans="1:11" s="69" customFormat="1" ht="12" customHeight="1">
      <c r="A5090" s="24" t="s">
        <v>7406</v>
      </c>
      <c r="B5090" s="70" t="s">
        <v>8621</v>
      </c>
      <c r="C5090" s="26">
        <v>3.94</v>
      </c>
      <c r="D5090" s="26">
        <v>6.13</v>
      </c>
      <c r="E5090" s="26">
        <v>10.039999999999999</v>
      </c>
      <c r="G5090" s="37"/>
      <c r="H5090" s="37"/>
      <c r="I5090" s="37"/>
      <c r="J5090" s="71">
        <f t="shared" ref="J5090:J5093" si="1556">(C5090*G5090)+(D5090*H5090)+(E5090*I5090)</f>
        <v>0</v>
      </c>
      <c r="K5090" s="107">
        <f t="shared" ref="K5090:K5124" si="1557">SUBTOTAL(9,G5090:I5090)</f>
        <v>0</v>
      </c>
    </row>
    <row r="5091" spans="1:11" s="69" customFormat="1" ht="12" customHeight="1">
      <c r="A5091" s="24" t="s">
        <v>3984</v>
      </c>
      <c r="B5091" s="70" t="s">
        <v>8622</v>
      </c>
      <c r="C5091" s="26">
        <v>3.94</v>
      </c>
      <c r="D5091" s="26">
        <v>6.13</v>
      </c>
      <c r="E5091" s="26">
        <v>10.039999999999999</v>
      </c>
      <c r="G5091" s="37"/>
      <c r="H5091" s="37"/>
      <c r="I5091" s="37"/>
      <c r="J5091" s="71">
        <f t="shared" si="1556"/>
        <v>0</v>
      </c>
      <c r="K5091" s="107">
        <f t="shared" si="1557"/>
        <v>0</v>
      </c>
    </row>
    <row r="5092" spans="1:11" s="69" customFormat="1" ht="12" customHeight="1">
      <c r="A5092" s="24" t="s">
        <v>3925</v>
      </c>
      <c r="B5092" s="70" t="s">
        <v>8623</v>
      </c>
      <c r="C5092" s="26">
        <v>3.94</v>
      </c>
      <c r="D5092" s="26">
        <v>6.13</v>
      </c>
      <c r="E5092" s="26">
        <v>10.039999999999999</v>
      </c>
      <c r="G5092" s="37"/>
      <c r="H5092" s="37"/>
      <c r="I5092" s="37"/>
      <c r="J5092" s="71">
        <f t="shared" si="1556"/>
        <v>0</v>
      </c>
      <c r="K5092" s="107">
        <f t="shared" si="1557"/>
        <v>0</v>
      </c>
    </row>
    <row r="5093" spans="1:11" s="69" customFormat="1" ht="12" customHeight="1">
      <c r="A5093" s="24" t="s">
        <v>3983</v>
      </c>
      <c r="B5093" s="70" t="s">
        <v>8624</v>
      </c>
      <c r="C5093" s="26">
        <v>3.94</v>
      </c>
      <c r="D5093" s="26">
        <v>6.13</v>
      </c>
      <c r="E5093" s="26">
        <v>10.039999999999999</v>
      </c>
      <c r="G5093" s="37"/>
      <c r="H5093" s="37"/>
      <c r="I5093" s="37"/>
      <c r="J5093" s="71">
        <f t="shared" si="1556"/>
        <v>0</v>
      </c>
      <c r="K5093" s="107">
        <f t="shared" si="1557"/>
        <v>0</v>
      </c>
    </row>
    <row r="5094" spans="1:11" s="69" customFormat="1" ht="12" customHeight="1">
      <c r="A5094" s="24" t="s">
        <v>5132</v>
      </c>
      <c r="B5094" s="70" t="s">
        <v>2919</v>
      </c>
      <c r="C5094" s="26">
        <v>4.6900000000000004</v>
      </c>
      <c r="D5094" s="26">
        <v>7.3</v>
      </c>
      <c r="E5094" s="26">
        <v>11.95</v>
      </c>
      <c r="G5094" s="37"/>
      <c r="H5094" s="37"/>
      <c r="I5094" s="37"/>
      <c r="J5094" s="71">
        <f t="shared" ref="J5094:J5101" si="1558">(C5094*G5094)+(D5094*H5094)+(E5094*I5094)</f>
        <v>0</v>
      </c>
      <c r="K5094" s="107">
        <f t="shared" si="1557"/>
        <v>0</v>
      </c>
    </row>
    <row r="5095" spans="1:11" s="69" customFormat="1" ht="12" customHeight="1">
      <c r="A5095" s="24" t="s">
        <v>5129</v>
      </c>
      <c r="B5095" s="70" t="s">
        <v>5793</v>
      </c>
      <c r="C5095" s="26">
        <v>4.6900000000000004</v>
      </c>
      <c r="D5095" s="26">
        <v>7.3</v>
      </c>
      <c r="E5095" s="26">
        <v>11.95</v>
      </c>
      <c r="G5095" s="37"/>
      <c r="H5095" s="37"/>
      <c r="I5095" s="37"/>
      <c r="J5095" s="71">
        <f t="shared" si="1558"/>
        <v>0</v>
      </c>
      <c r="K5095" s="107">
        <f t="shared" si="1557"/>
        <v>0</v>
      </c>
    </row>
    <row r="5096" spans="1:11" s="69" customFormat="1" ht="12" customHeight="1">
      <c r="A5096" s="24" t="s">
        <v>5130</v>
      </c>
      <c r="B5096" s="70" t="s">
        <v>5794</v>
      </c>
      <c r="C5096" s="26">
        <v>4.6900000000000004</v>
      </c>
      <c r="D5096" s="26">
        <v>7.3</v>
      </c>
      <c r="E5096" s="26">
        <v>11.95</v>
      </c>
      <c r="G5096" s="37"/>
      <c r="H5096" s="37"/>
      <c r="I5096" s="37"/>
      <c r="J5096" s="71">
        <f t="shared" si="1558"/>
        <v>0</v>
      </c>
      <c r="K5096" s="107">
        <f t="shared" si="1557"/>
        <v>0</v>
      </c>
    </row>
    <row r="5097" spans="1:11" s="69" customFormat="1" ht="12" customHeight="1">
      <c r="A5097" s="24" t="s">
        <v>5131</v>
      </c>
      <c r="B5097" s="70" t="s">
        <v>5795</v>
      </c>
      <c r="C5097" s="26">
        <v>4.6900000000000004</v>
      </c>
      <c r="D5097" s="26">
        <v>7.3</v>
      </c>
      <c r="E5097" s="26">
        <v>11.95</v>
      </c>
      <c r="G5097" s="37"/>
      <c r="H5097" s="37"/>
      <c r="I5097" s="37"/>
      <c r="J5097" s="71">
        <f t="shared" si="1558"/>
        <v>0</v>
      </c>
      <c r="K5097" s="107">
        <f t="shared" si="1557"/>
        <v>0</v>
      </c>
    </row>
    <row r="5098" spans="1:11" s="69" customFormat="1" ht="12" customHeight="1">
      <c r="A5098" s="24" t="s">
        <v>7163</v>
      </c>
      <c r="B5098" s="70" t="s">
        <v>7162</v>
      </c>
      <c r="C5098" s="26">
        <v>8.61</v>
      </c>
      <c r="D5098" s="26">
        <v>13.4</v>
      </c>
      <c r="E5098" s="26">
        <v>21.93</v>
      </c>
      <c r="G5098" s="37"/>
      <c r="H5098" s="37"/>
      <c r="I5098" s="37"/>
      <c r="J5098" s="71">
        <f t="shared" si="1558"/>
        <v>0</v>
      </c>
      <c r="K5098" s="107">
        <f t="shared" si="1557"/>
        <v>0</v>
      </c>
    </row>
    <row r="5099" spans="1:11" s="69" customFormat="1" ht="12" customHeight="1">
      <c r="A5099" s="24" t="s">
        <v>7165</v>
      </c>
      <c r="B5099" s="70" t="s">
        <v>7164</v>
      </c>
      <c r="C5099" s="26">
        <v>8.61</v>
      </c>
      <c r="D5099" s="26">
        <v>13.4</v>
      </c>
      <c r="E5099" s="26">
        <v>21.93</v>
      </c>
      <c r="G5099" s="37"/>
      <c r="H5099" s="37"/>
      <c r="I5099" s="37"/>
      <c r="J5099" s="71">
        <f t="shared" si="1558"/>
        <v>0</v>
      </c>
      <c r="K5099" s="107">
        <f t="shared" si="1557"/>
        <v>0</v>
      </c>
    </row>
    <row r="5100" spans="1:11" s="69" customFormat="1" ht="12" customHeight="1">
      <c r="A5100" s="24" t="s">
        <v>7161</v>
      </c>
      <c r="B5100" s="70" t="s">
        <v>7160</v>
      </c>
      <c r="C5100" s="26">
        <v>8.61</v>
      </c>
      <c r="D5100" s="26">
        <v>13.4</v>
      </c>
      <c r="E5100" s="26">
        <v>21.93</v>
      </c>
      <c r="G5100" s="37"/>
      <c r="H5100" s="37"/>
      <c r="I5100" s="37"/>
      <c r="J5100" s="71">
        <f t="shared" si="1558"/>
        <v>0</v>
      </c>
      <c r="K5100" s="107">
        <f t="shared" si="1557"/>
        <v>0</v>
      </c>
    </row>
    <row r="5101" spans="1:11" s="69" customFormat="1" ht="12" customHeight="1">
      <c r="A5101" s="24" t="s">
        <v>9143</v>
      </c>
      <c r="B5101" s="70" t="s">
        <v>9146</v>
      </c>
      <c r="C5101" s="26">
        <v>10.23</v>
      </c>
      <c r="D5101" s="26">
        <v>15.91</v>
      </c>
      <c r="E5101" s="26">
        <v>26.04</v>
      </c>
      <c r="G5101" s="37"/>
      <c r="H5101" s="37"/>
      <c r="I5101" s="37"/>
      <c r="J5101" s="71">
        <f t="shared" si="1558"/>
        <v>0</v>
      </c>
      <c r="K5101" s="107">
        <f t="shared" si="1557"/>
        <v>0</v>
      </c>
    </row>
    <row r="5102" spans="1:11" s="69" customFormat="1" ht="12" customHeight="1">
      <c r="A5102" s="24" t="s">
        <v>9144</v>
      </c>
      <c r="B5102" s="70" t="s">
        <v>9147</v>
      </c>
      <c r="C5102" s="26">
        <v>10.23</v>
      </c>
      <c r="D5102" s="26">
        <v>15.91</v>
      </c>
      <c r="E5102" s="26">
        <v>26.04</v>
      </c>
      <c r="G5102" s="37"/>
      <c r="H5102" s="37"/>
      <c r="I5102" s="37"/>
      <c r="J5102" s="71">
        <f t="shared" ref="J5102:J5124" si="1559">(C5102*G5102)+(D5102*H5102)+(E5102*I5102)</f>
        <v>0</v>
      </c>
      <c r="K5102" s="107">
        <f t="shared" si="1557"/>
        <v>0</v>
      </c>
    </row>
    <row r="5103" spans="1:11" s="69" customFormat="1" ht="12" customHeight="1">
      <c r="A5103" s="24" t="s">
        <v>9145</v>
      </c>
      <c r="B5103" s="70" t="s">
        <v>9148</v>
      </c>
      <c r="C5103" s="26">
        <v>10.23</v>
      </c>
      <c r="D5103" s="26">
        <v>15.91</v>
      </c>
      <c r="E5103" s="26">
        <v>26.04</v>
      </c>
      <c r="G5103" s="37"/>
      <c r="H5103" s="37"/>
      <c r="I5103" s="37"/>
      <c r="J5103" s="71">
        <f t="shared" si="1559"/>
        <v>0</v>
      </c>
      <c r="K5103" s="107">
        <f t="shared" si="1557"/>
        <v>0</v>
      </c>
    </row>
    <row r="5104" spans="1:11" s="69" customFormat="1" ht="12" customHeight="1">
      <c r="A5104" s="24" t="s">
        <v>3579</v>
      </c>
      <c r="B5104" s="70" t="s">
        <v>3578</v>
      </c>
      <c r="C5104" s="26">
        <v>13.29</v>
      </c>
      <c r="D5104" s="26">
        <v>20.67</v>
      </c>
      <c r="E5104" s="26">
        <v>33.82</v>
      </c>
      <c r="G5104" s="37"/>
      <c r="H5104" s="37"/>
      <c r="I5104" s="37"/>
      <c r="J5104" s="71">
        <f t="shared" si="1559"/>
        <v>0</v>
      </c>
      <c r="K5104" s="107">
        <f t="shared" si="1557"/>
        <v>0</v>
      </c>
    </row>
    <row r="5105" spans="1:11" s="69" customFormat="1" ht="12" customHeight="1">
      <c r="A5105" s="24" t="s">
        <v>5536</v>
      </c>
      <c r="B5105" s="70" t="s">
        <v>5535</v>
      </c>
      <c r="C5105" s="26">
        <v>13.29</v>
      </c>
      <c r="D5105" s="26">
        <v>20.67</v>
      </c>
      <c r="E5105" s="26">
        <v>33.82</v>
      </c>
      <c r="G5105" s="37"/>
      <c r="H5105" s="37"/>
      <c r="I5105" s="37"/>
      <c r="J5105" s="71">
        <f t="shared" si="1559"/>
        <v>0</v>
      </c>
      <c r="K5105" s="107">
        <f t="shared" si="1557"/>
        <v>0</v>
      </c>
    </row>
    <row r="5106" spans="1:11" s="69" customFormat="1" ht="12" customHeight="1">
      <c r="A5106" s="24" t="s">
        <v>8010</v>
      </c>
      <c r="B5106" s="70" t="s">
        <v>3061</v>
      </c>
      <c r="C5106" s="26">
        <v>13.29</v>
      </c>
      <c r="D5106" s="26">
        <v>20.67</v>
      </c>
      <c r="E5106" s="26">
        <v>33.82</v>
      </c>
      <c r="G5106" s="37"/>
      <c r="H5106" s="37"/>
      <c r="I5106" s="37"/>
      <c r="J5106" s="71">
        <f t="shared" si="1559"/>
        <v>0</v>
      </c>
      <c r="K5106" s="107">
        <f t="shared" si="1557"/>
        <v>0</v>
      </c>
    </row>
    <row r="5107" spans="1:11" s="69" customFormat="1" ht="12" customHeight="1">
      <c r="A5107" s="24" t="s">
        <v>6496</v>
      </c>
      <c r="B5107" s="70" t="s">
        <v>6495</v>
      </c>
      <c r="C5107" s="26">
        <v>13.29</v>
      </c>
      <c r="D5107" s="26">
        <v>20.67</v>
      </c>
      <c r="E5107" s="26">
        <v>33.82</v>
      </c>
      <c r="G5107" s="37"/>
      <c r="H5107" s="37"/>
      <c r="I5107" s="37"/>
      <c r="J5107" s="71">
        <f t="shared" si="1559"/>
        <v>0</v>
      </c>
      <c r="K5107" s="107">
        <f t="shared" si="1557"/>
        <v>0</v>
      </c>
    </row>
    <row r="5108" spans="1:11" s="69" customFormat="1" ht="12" customHeight="1">
      <c r="A5108" s="24" t="s">
        <v>6497</v>
      </c>
      <c r="B5108" s="70" t="s">
        <v>9588</v>
      </c>
      <c r="C5108" s="26">
        <v>13.29</v>
      </c>
      <c r="D5108" s="26">
        <v>20.67</v>
      </c>
      <c r="E5108" s="26">
        <v>33.82</v>
      </c>
      <c r="G5108" s="37"/>
      <c r="H5108" s="37"/>
      <c r="I5108" s="37"/>
      <c r="J5108" s="71">
        <f t="shared" si="1559"/>
        <v>0</v>
      </c>
      <c r="K5108" s="107">
        <f t="shared" si="1557"/>
        <v>0</v>
      </c>
    </row>
    <row r="5109" spans="1:11" s="69" customFormat="1" ht="12" customHeight="1">
      <c r="A5109" s="24" t="s">
        <v>5294</v>
      </c>
      <c r="B5109" s="70" t="s">
        <v>5293</v>
      </c>
      <c r="C5109" s="26">
        <v>13.29</v>
      </c>
      <c r="D5109" s="26">
        <v>20.67</v>
      </c>
      <c r="E5109" s="26">
        <v>33.82</v>
      </c>
      <c r="G5109" s="37"/>
      <c r="H5109" s="37"/>
      <c r="I5109" s="37"/>
      <c r="J5109" s="71">
        <f t="shared" si="1559"/>
        <v>0</v>
      </c>
      <c r="K5109" s="107">
        <f t="shared" si="1557"/>
        <v>0</v>
      </c>
    </row>
    <row r="5110" spans="1:11" s="69" customFormat="1" ht="12" customHeight="1">
      <c r="A5110" s="24" t="s">
        <v>8658</v>
      </c>
      <c r="B5110" s="70" t="s">
        <v>8659</v>
      </c>
      <c r="C5110" s="26">
        <v>13.29</v>
      </c>
      <c r="D5110" s="26">
        <v>20.67</v>
      </c>
      <c r="E5110" s="26">
        <v>33.82</v>
      </c>
      <c r="G5110" s="37"/>
      <c r="H5110" s="37"/>
      <c r="I5110" s="37"/>
      <c r="J5110" s="71">
        <f t="shared" si="1559"/>
        <v>0</v>
      </c>
      <c r="K5110" s="107">
        <f t="shared" si="1557"/>
        <v>0</v>
      </c>
    </row>
    <row r="5111" spans="1:11" s="69" customFormat="1" ht="12" customHeight="1">
      <c r="A5111" s="24" t="s">
        <v>8718</v>
      </c>
      <c r="B5111" s="70" t="s">
        <v>8717</v>
      </c>
      <c r="C5111" s="26">
        <v>13.29</v>
      </c>
      <c r="D5111" s="26">
        <v>20.67</v>
      </c>
      <c r="E5111" s="26">
        <v>33.82</v>
      </c>
      <c r="G5111" s="37"/>
      <c r="H5111" s="37"/>
      <c r="I5111" s="37"/>
      <c r="J5111" s="71">
        <f t="shared" si="1559"/>
        <v>0</v>
      </c>
      <c r="K5111" s="107">
        <f t="shared" si="1557"/>
        <v>0</v>
      </c>
    </row>
    <row r="5112" spans="1:11" s="69" customFormat="1" ht="12" customHeight="1">
      <c r="A5112" s="24" t="s">
        <v>8150</v>
      </c>
      <c r="B5112" s="70" t="s">
        <v>8149</v>
      </c>
      <c r="C5112" s="26">
        <v>13.79</v>
      </c>
      <c r="D5112" s="26">
        <v>21.44</v>
      </c>
      <c r="E5112" s="26">
        <v>35.090000000000003</v>
      </c>
      <c r="G5112" s="37"/>
      <c r="H5112" s="37"/>
      <c r="I5112" s="37"/>
      <c r="J5112" s="71">
        <f t="shared" si="1559"/>
        <v>0</v>
      </c>
      <c r="K5112" s="107">
        <f t="shared" si="1557"/>
        <v>0</v>
      </c>
    </row>
    <row r="5113" spans="1:11" s="69" customFormat="1" ht="12" customHeight="1">
      <c r="A5113" s="24" t="s">
        <v>5521</v>
      </c>
      <c r="B5113" s="70" t="s">
        <v>5520</v>
      </c>
      <c r="C5113" s="26">
        <v>13.79</v>
      </c>
      <c r="D5113" s="26">
        <v>21.44</v>
      </c>
      <c r="E5113" s="26">
        <v>35.090000000000003</v>
      </c>
      <c r="G5113" s="37"/>
      <c r="H5113" s="37"/>
      <c r="I5113" s="37"/>
      <c r="J5113" s="71">
        <f t="shared" si="1559"/>
        <v>0</v>
      </c>
      <c r="K5113" s="107">
        <f t="shared" si="1557"/>
        <v>0</v>
      </c>
    </row>
    <row r="5114" spans="1:11" s="69" customFormat="1" ht="12" customHeight="1">
      <c r="A5114" s="24" t="s">
        <v>7206</v>
      </c>
      <c r="B5114" s="70" t="s">
        <v>5522</v>
      </c>
      <c r="C5114" s="26">
        <v>13.79</v>
      </c>
      <c r="D5114" s="26">
        <v>21.44</v>
      </c>
      <c r="E5114" s="26">
        <v>35.090000000000003</v>
      </c>
      <c r="G5114" s="37"/>
      <c r="H5114" s="37"/>
      <c r="I5114" s="37"/>
      <c r="J5114" s="71">
        <f t="shared" si="1559"/>
        <v>0</v>
      </c>
      <c r="K5114" s="107">
        <f t="shared" si="1557"/>
        <v>0</v>
      </c>
    </row>
    <row r="5115" spans="1:11" s="69" customFormat="1" ht="12" customHeight="1">
      <c r="A5115" s="24" t="s">
        <v>7208</v>
      </c>
      <c r="B5115" s="70" t="s">
        <v>7207</v>
      </c>
      <c r="C5115" s="26">
        <v>13.79</v>
      </c>
      <c r="D5115" s="26">
        <v>21.44</v>
      </c>
      <c r="E5115" s="26">
        <v>35.090000000000003</v>
      </c>
      <c r="G5115" s="37"/>
      <c r="H5115" s="37"/>
      <c r="I5115" s="37"/>
      <c r="J5115" s="71">
        <f t="shared" si="1559"/>
        <v>0</v>
      </c>
      <c r="K5115" s="107">
        <f t="shared" si="1557"/>
        <v>0</v>
      </c>
    </row>
    <row r="5116" spans="1:11" s="69" customFormat="1" ht="12" customHeight="1">
      <c r="A5116" s="24" t="s">
        <v>7209</v>
      </c>
      <c r="B5116" s="70" t="s">
        <v>9589</v>
      </c>
      <c r="C5116" s="26">
        <v>13.79</v>
      </c>
      <c r="D5116" s="26">
        <v>21.44</v>
      </c>
      <c r="E5116" s="26">
        <v>35.090000000000003</v>
      </c>
      <c r="G5116" s="37"/>
      <c r="H5116" s="37"/>
      <c r="I5116" s="37"/>
      <c r="J5116" s="71">
        <f t="shared" si="1559"/>
        <v>0</v>
      </c>
      <c r="K5116" s="107">
        <f t="shared" si="1557"/>
        <v>0</v>
      </c>
    </row>
    <row r="5117" spans="1:11" s="69" customFormat="1" ht="12" customHeight="1">
      <c r="A5117" s="24" t="s">
        <v>8165</v>
      </c>
      <c r="B5117" s="70" t="s">
        <v>8164</v>
      </c>
      <c r="C5117" s="26">
        <v>13.79</v>
      </c>
      <c r="D5117" s="26">
        <v>21.44</v>
      </c>
      <c r="E5117" s="26">
        <v>35.090000000000003</v>
      </c>
      <c r="G5117" s="37"/>
      <c r="H5117" s="37"/>
      <c r="I5117" s="37"/>
      <c r="J5117" s="71">
        <f t="shared" si="1559"/>
        <v>0</v>
      </c>
      <c r="K5117" s="107">
        <f t="shared" si="1557"/>
        <v>0</v>
      </c>
    </row>
    <row r="5118" spans="1:11" s="69" customFormat="1" ht="12" customHeight="1">
      <c r="A5118" s="24" t="s">
        <v>5666</v>
      </c>
      <c r="B5118" s="70" t="s">
        <v>5665</v>
      </c>
      <c r="C5118" s="26">
        <v>13.79</v>
      </c>
      <c r="D5118" s="26">
        <v>21.44</v>
      </c>
      <c r="E5118" s="26">
        <v>35.090000000000003</v>
      </c>
      <c r="G5118" s="37"/>
      <c r="H5118" s="37"/>
      <c r="I5118" s="37"/>
      <c r="J5118" s="71">
        <f t="shared" si="1559"/>
        <v>0</v>
      </c>
      <c r="K5118" s="107">
        <f t="shared" si="1557"/>
        <v>0</v>
      </c>
    </row>
    <row r="5119" spans="1:11" s="69" customFormat="1" ht="12" customHeight="1">
      <c r="A5119" s="24" t="s">
        <v>5668</v>
      </c>
      <c r="B5119" s="70" t="s">
        <v>5667</v>
      </c>
      <c r="C5119" s="26">
        <v>13.79</v>
      </c>
      <c r="D5119" s="26">
        <v>21.44</v>
      </c>
      <c r="E5119" s="26">
        <v>35.090000000000003</v>
      </c>
      <c r="G5119" s="37"/>
      <c r="H5119" s="37"/>
      <c r="I5119" s="37"/>
      <c r="J5119" s="71">
        <f t="shared" si="1559"/>
        <v>0</v>
      </c>
      <c r="K5119" s="107">
        <f t="shared" si="1557"/>
        <v>0</v>
      </c>
    </row>
    <row r="5120" spans="1:11" s="69" customFormat="1" ht="12" customHeight="1">
      <c r="A5120" s="24" t="s">
        <v>5670</v>
      </c>
      <c r="B5120" s="70" t="s">
        <v>5669</v>
      </c>
      <c r="C5120" s="26">
        <v>13.79</v>
      </c>
      <c r="D5120" s="26">
        <v>21.44</v>
      </c>
      <c r="E5120" s="26">
        <v>35.090000000000003</v>
      </c>
      <c r="G5120" s="37"/>
      <c r="H5120" s="37"/>
      <c r="I5120" s="37"/>
      <c r="J5120" s="71">
        <f t="shared" si="1559"/>
        <v>0</v>
      </c>
      <c r="K5120" s="107">
        <f t="shared" si="1557"/>
        <v>0</v>
      </c>
    </row>
    <row r="5121" spans="1:11" s="69" customFormat="1" ht="12" customHeight="1">
      <c r="A5121" s="24" t="s">
        <v>8163</v>
      </c>
      <c r="B5121" s="70" t="s">
        <v>9590</v>
      </c>
      <c r="C5121" s="26">
        <v>13.79</v>
      </c>
      <c r="D5121" s="26">
        <v>21.44</v>
      </c>
      <c r="E5121" s="26">
        <v>35.090000000000003</v>
      </c>
      <c r="G5121" s="37"/>
      <c r="H5121" s="37"/>
      <c r="I5121" s="37"/>
      <c r="J5121" s="71">
        <f t="shared" si="1559"/>
        <v>0</v>
      </c>
      <c r="K5121" s="107">
        <f t="shared" si="1557"/>
        <v>0</v>
      </c>
    </row>
    <row r="5122" spans="1:11" s="69" customFormat="1" ht="12" customHeight="1">
      <c r="A5122" s="24" t="s">
        <v>3800</v>
      </c>
      <c r="B5122" s="70" t="s">
        <v>3434</v>
      </c>
      <c r="C5122" s="26">
        <v>13.79</v>
      </c>
      <c r="D5122" s="26">
        <v>21.44</v>
      </c>
      <c r="E5122" s="26">
        <v>35.090000000000003</v>
      </c>
      <c r="G5122" s="37"/>
      <c r="H5122" s="37"/>
      <c r="I5122" s="37"/>
      <c r="J5122" s="71">
        <f t="shared" si="1559"/>
        <v>0</v>
      </c>
      <c r="K5122" s="107">
        <f t="shared" si="1557"/>
        <v>0</v>
      </c>
    </row>
    <row r="5123" spans="1:11" s="69" customFormat="1" ht="12" customHeight="1">
      <c r="A5123" s="24" t="s">
        <v>2023</v>
      </c>
      <c r="B5123" s="70" t="s">
        <v>3799</v>
      </c>
      <c r="C5123" s="26">
        <v>13.79</v>
      </c>
      <c r="D5123" s="26">
        <v>21.44</v>
      </c>
      <c r="E5123" s="26">
        <v>35.090000000000003</v>
      </c>
      <c r="G5123" s="37"/>
      <c r="H5123" s="37"/>
      <c r="I5123" s="37"/>
      <c r="J5123" s="71">
        <f t="shared" si="1559"/>
        <v>0</v>
      </c>
      <c r="K5123" s="107">
        <f t="shared" si="1557"/>
        <v>0</v>
      </c>
    </row>
    <row r="5124" spans="1:11" s="69" customFormat="1" ht="12" customHeight="1">
      <c r="A5124" s="24" t="s">
        <v>3577</v>
      </c>
      <c r="B5124" s="70" t="s">
        <v>8166</v>
      </c>
      <c r="C5124" s="26">
        <v>32.43</v>
      </c>
      <c r="D5124" s="26">
        <v>50.44</v>
      </c>
      <c r="E5124" s="26">
        <v>82.55</v>
      </c>
      <c r="G5124" s="39"/>
      <c r="H5124" s="39"/>
      <c r="I5124" s="39"/>
      <c r="J5124" s="71">
        <f t="shared" si="1559"/>
        <v>0</v>
      </c>
      <c r="K5124" s="107">
        <f t="shared" si="1557"/>
        <v>0</v>
      </c>
    </row>
    <row r="5125" spans="1:11" s="69" customFormat="1" ht="12" customHeight="1">
      <c r="A5125" s="51"/>
      <c r="B5125" s="75"/>
      <c r="C5125" s="47" t="s">
        <v>9467</v>
      </c>
      <c r="D5125" s="20" t="s">
        <v>3050</v>
      </c>
      <c r="E5125" s="21" t="s">
        <v>4933</v>
      </c>
      <c r="F5125" s="67"/>
      <c r="G5125" s="42" t="s">
        <v>9467</v>
      </c>
      <c r="H5125" s="42" t="s">
        <v>3050</v>
      </c>
      <c r="I5125" s="42" t="s">
        <v>4933</v>
      </c>
      <c r="J5125" s="73"/>
    </row>
    <row r="5126" spans="1:11" s="69" customFormat="1" ht="12" customHeight="1">
      <c r="A5126" s="24" t="s">
        <v>8700</v>
      </c>
      <c r="B5126" s="70" t="s">
        <v>8699</v>
      </c>
      <c r="C5126" s="26">
        <v>2.95</v>
      </c>
      <c r="D5126" s="26">
        <v>8.26</v>
      </c>
      <c r="E5126" s="26">
        <v>12.39</v>
      </c>
      <c r="G5126" s="37"/>
      <c r="H5126" s="37"/>
      <c r="I5126" s="37"/>
      <c r="J5126" s="71">
        <f t="shared" ref="J5126" si="1560">(C5126*G5126)+(D5126*H5126)+(E5126*I5126)</f>
        <v>0</v>
      </c>
      <c r="K5126" s="107">
        <f t="shared" ref="K5126:K5135" si="1561">SUBTOTAL(9,G5126:I5126)</f>
        <v>0</v>
      </c>
    </row>
    <row r="5127" spans="1:11" s="69" customFormat="1" ht="12" customHeight="1">
      <c r="A5127" s="24" t="s">
        <v>6970</v>
      </c>
      <c r="B5127" s="70" t="s">
        <v>6969</v>
      </c>
      <c r="C5127" s="26">
        <v>2.95</v>
      </c>
      <c r="D5127" s="26">
        <v>8.26</v>
      </c>
      <c r="E5127" s="26">
        <v>12.39</v>
      </c>
      <c r="G5127" s="37"/>
      <c r="H5127" s="37"/>
      <c r="I5127" s="37"/>
      <c r="J5127" s="71">
        <f t="shared" ref="J5127:J5135" si="1562">(C5127*G5127)+(D5127*H5127)+(E5127*I5127)</f>
        <v>0</v>
      </c>
      <c r="K5127" s="107">
        <f t="shared" si="1561"/>
        <v>0</v>
      </c>
    </row>
    <row r="5128" spans="1:11" s="69" customFormat="1" ht="12" customHeight="1">
      <c r="A5128" s="24" t="s">
        <v>2922</v>
      </c>
      <c r="B5128" s="70" t="s">
        <v>9591</v>
      </c>
      <c r="C5128" s="26">
        <v>2.95</v>
      </c>
      <c r="D5128" s="26">
        <v>8.26</v>
      </c>
      <c r="E5128" s="26">
        <v>12.39</v>
      </c>
      <c r="G5128" s="37"/>
      <c r="H5128" s="37"/>
      <c r="I5128" s="37"/>
      <c r="J5128" s="71">
        <f t="shared" si="1562"/>
        <v>0</v>
      </c>
      <c r="K5128" s="107">
        <f t="shared" si="1561"/>
        <v>0</v>
      </c>
    </row>
    <row r="5129" spans="1:11" s="69" customFormat="1" ht="12" customHeight="1">
      <c r="A5129" s="24" t="s">
        <v>6966</v>
      </c>
      <c r="B5129" s="70" t="s">
        <v>6965</v>
      </c>
      <c r="C5129" s="26">
        <v>2.95</v>
      </c>
      <c r="D5129" s="26">
        <v>8.26</v>
      </c>
      <c r="E5129" s="26">
        <v>12.39</v>
      </c>
      <c r="G5129" s="37"/>
      <c r="H5129" s="37"/>
      <c r="I5129" s="37"/>
      <c r="J5129" s="71">
        <f t="shared" si="1562"/>
        <v>0</v>
      </c>
      <c r="K5129" s="107">
        <f t="shared" si="1561"/>
        <v>0</v>
      </c>
    </row>
    <row r="5130" spans="1:11" s="69" customFormat="1" ht="12" customHeight="1">
      <c r="A5130" s="24" t="s">
        <v>837</v>
      </c>
      <c r="B5130" s="70" t="s">
        <v>836</v>
      </c>
      <c r="C5130" s="26">
        <v>2.95</v>
      </c>
      <c r="D5130" s="26">
        <v>8.26</v>
      </c>
      <c r="E5130" s="26">
        <v>12.39</v>
      </c>
      <c r="G5130" s="37"/>
      <c r="H5130" s="37"/>
      <c r="I5130" s="37"/>
      <c r="J5130" s="71">
        <f t="shared" si="1562"/>
        <v>0</v>
      </c>
      <c r="K5130" s="107">
        <f t="shared" si="1561"/>
        <v>0</v>
      </c>
    </row>
    <row r="5131" spans="1:11" s="69" customFormat="1" ht="12" customHeight="1">
      <c r="A5131" s="24" t="s">
        <v>6958</v>
      </c>
      <c r="B5131" s="70" t="s">
        <v>6957</v>
      </c>
      <c r="C5131" s="26">
        <v>2.95</v>
      </c>
      <c r="D5131" s="26">
        <v>8.26</v>
      </c>
      <c r="E5131" s="26">
        <v>12.39</v>
      </c>
      <c r="G5131" s="37"/>
      <c r="H5131" s="37"/>
      <c r="I5131" s="37"/>
      <c r="J5131" s="71">
        <f t="shared" si="1562"/>
        <v>0</v>
      </c>
      <c r="K5131" s="107">
        <f t="shared" si="1561"/>
        <v>0</v>
      </c>
    </row>
    <row r="5132" spans="1:11" s="69" customFormat="1" ht="12" customHeight="1">
      <c r="A5132" s="24" t="s">
        <v>6960</v>
      </c>
      <c r="B5132" s="70" t="s">
        <v>6959</v>
      </c>
      <c r="C5132" s="26">
        <v>2.95</v>
      </c>
      <c r="D5132" s="26">
        <v>8.26</v>
      </c>
      <c r="E5132" s="26">
        <v>12.39</v>
      </c>
      <c r="G5132" s="37"/>
      <c r="H5132" s="37"/>
      <c r="I5132" s="37"/>
      <c r="J5132" s="71">
        <f t="shared" si="1562"/>
        <v>0</v>
      </c>
      <c r="K5132" s="107">
        <f t="shared" si="1561"/>
        <v>0</v>
      </c>
    </row>
    <row r="5133" spans="1:11" s="69" customFormat="1" ht="12" customHeight="1">
      <c r="A5133" s="24" t="s">
        <v>6962</v>
      </c>
      <c r="B5133" s="70" t="s">
        <v>6961</v>
      </c>
      <c r="C5133" s="26">
        <v>2.95</v>
      </c>
      <c r="D5133" s="26">
        <v>8.26</v>
      </c>
      <c r="E5133" s="26">
        <v>12.39</v>
      </c>
      <c r="G5133" s="37"/>
      <c r="H5133" s="37"/>
      <c r="I5133" s="37"/>
      <c r="J5133" s="71">
        <f t="shared" si="1562"/>
        <v>0</v>
      </c>
      <c r="K5133" s="107">
        <f t="shared" si="1561"/>
        <v>0</v>
      </c>
    </row>
    <row r="5134" spans="1:11" s="69" customFormat="1" ht="12" customHeight="1">
      <c r="A5134" s="24" t="s">
        <v>6964</v>
      </c>
      <c r="B5134" s="70" t="s">
        <v>6963</v>
      </c>
      <c r="C5134" s="26">
        <v>2.95</v>
      </c>
      <c r="D5134" s="26">
        <v>8.26</v>
      </c>
      <c r="E5134" s="26">
        <v>12.39</v>
      </c>
      <c r="G5134" s="37"/>
      <c r="H5134" s="37"/>
      <c r="I5134" s="37"/>
      <c r="J5134" s="71">
        <f t="shared" si="1562"/>
        <v>0</v>
      </c>
      <c r="K5134" s="107">
        <f t="shared" si="1561"/>
        <v>0</v>
      </c>
    </row>
    <row r="5135" spans="1:11" s="69" customFormat="1" ht="12" customHeight="1">
      <c r="A5135" s="24" t="s">
        <v>6968</v>
      </c>
      <c r="B5135" s="70" t="s">
        <v>6967</v>
      </c>
      <c r="C5135" s="26">
        <v>2.95</v>
      </c>
      <c r="D5135" s="26">
        <v>8.26</v>
      </c>
      <c r="E5135" s="26">
        <v>12.39</v>
      </c>
      <c r="G5135" s="39"/>
      <c r="H5135" s="39"/>
      <c r="I5135" s="39"/>
      <c r="J5135" s="71">
        <f t="shared" si="1562"/>
        <v>0</v>
      </c>
      <c r="K5135" s="107">
        <f t="shared" si="1561"/>
        <v>0</v>
      </c>
    </row>
    <row r="5136" spans="1:11" s="69" customFormat="1" ht="12" customHeight="1">
      <c r="A5136" s="51"/>
      <c r="B5136" s="74"/>
      <c r="C5136" s="47" t="s">
        <v>5564</v>
      </c>
      <c r="D5136" s="20" t="s">
        <v>9480</v>
      </c>
      <c r="E5136" s="21" t="s">
        <v>9483</v>
      </c>
      <c r="F5136" s="67"/>
      <c r="G5136" s="42" t="s">
        <v>5564</v>
      </c>
      <c r="H5136" s="42" t="s">
        <v>9480</v>
      </c>
      <c r="I5136" s="42" t="s">
        <v>9483</v>
      </c>
      <c r="J5136" s="73"/>
    </row>
    <row r="5137" spans="1:11" s="69" customFormat="1" ht="12" customHeight="1">
      <c r="A5137" s="24" t="s">
        <v>655</v>
      </c>
      <c r="B5137" s="70" t="s">
        <v>1353</v>
      </c>
      <c r="C5137" s="26">
        <v>130.86000000000001</v>
      </c>
      <c r="D5137" s="26">
        <v>305.33</v>
      </c>
      <c r="E5137" s="26">
        <v>416.36</v>
      </c>
      <c r="G5137" s="37"/>
      <c r="H5137" s="37"/>
      <c r="I5137" s="37"/>
      <c r="J5137" s="71">
        <f t="shared" ref="J5137" si="1563">(C5137*G5137)+(D5137*H5137)+(E5137*I5137)</f>
        <v>0</v>
      </c>
      <c r="K5137" s="107">
        <f t="shared" ref="K5137:K5146" si="1564">SUBTOTAL(9,G5137:I5137)</f>
        <v>0</v>
      </c>
    </row>
    <row r="5138" spans="1:11" s="69" customFormat="1" ht="12" customHeight="1">
      <c r="A5138" s="24" t="s">
        <v>1941</v>
      </c>
      <c r="B5138" s="70" t="s">
        <v>1940</v>
      </c>
      <c r="C5138" s="26">
        <v>130.86000000000001</v>
      </c>
      <c r="D5138" s="26">
        <v>305.33</v>
      </c>
      <c r="E5138" s="26">
        <v>416.36</v>
      </c>
      <c r="G5138" s="37"/>
      <c r="H5138" s="37"/>
      <c r="I5138" s="37"/>
      <c r="J5138" s="71">
        <f t="shared" ref="J5138:J5146" si="1565">(C5138*G5138)+(D5138*H5138)+(E5138*I5138)</f>
        <v>0</v>
      </c>
      <c r="K5138" s="107">
        <f t="shared" si="1564"/>
        <v>0</v>
      </c>
    </row>
    <row r="5139" spans="1:11" s="69" customFormat="1" ht="12" customHeight="1">
      <c r="A5139" s="24" t="s">
        <v>663</v>
      </c>
      <c r="B5139" s="70" t="s">
        <v>662</v>
      </c>
      <c r="C5139" s="26">
        <v>130.86000000000001</v>
      </c>
      <c r="D5139" s="26">
        <v>305.33</v>
      </c>
      <c r="E5139" s="26">
        <v>416.36</v>
      </c>
      <c r="G5139" s="37"/>
      <c r="H5139" s="37"/>
      <c r="I5139" s="37"/>
      <c r="J5139" s="71">
        <f t="shared" si="1565"/>
        <v>0</v>
      </c>
      <c r="K5139" s="107">
        <f t="shared" si="1564"/>
        <v>0</v>
      </c>
    </row>
    <row r="5140" spans="1:11" s="69" customFormat="1" ht="12" customHeight="1">
      <c r="A5140" s="24" t="s">
        <v>5699</v>
      </c>
      <c r="B5140" s="70" t="s">
        <v>5751</v>
      </c>
      <c r="C5140" s="26">
        <v>130.86000000000001</v>
      </c>
      <c r="D5140" s="26">
        <v>305.33</v>
      </c>
      <c r="E5140" s="26">
        <v>416.36</v>
      </c>
      <c r="G5140" s="37"/>
      <c r="H5140" s="37"/>
      <c r="I5140" s="37"/>
      <c r="J5140" s="71">
        <f t="shared" si="1565"/>
        <v>0</v>
      </c>
      <c r="K5140" s="107">
        <f t="shared" si="1564"/>
        <v>0</v>
      </c>
    </row>
    <row r="5141" spans="1:11" s="69" customFormat="1" ht="12" customHeight="1">
      <c r="A5141" s="24" t="s">
        <v>661</v>
      </c>
      <c r="B5141" s="70" t="s">
        <v>660</v>
      </c>
      <c r="C5141" s="26">
        <v>130.86000000000001</v>
      </c>
      <c r="D5141" s="26">
        <v>305.33</v>
      </c>
      <c r="E5141" s="26">
        <v>416.36</v>
      </c>
      <c r="G5141" s="37"/>
      <c r="H5141" s="37"/>
      <c r="I5141" s="37"/>
      <c r="J5141" s="71">
        <f t="shared" si="1565"/>
        <v>0</v>
      </c>
      <c r="K5141" s="107">
        <f t="shared" si="1564"/>
        <v>0</v>
      </c>
    </row>
    <row r="5142" spans="1:11" s="69" customFormat="1" ht="12" customHeight="1">
      <c r="A5142" s="24" t="s">
        <v>659</v>
      </c>
      <c r="B5142" s="70" t="s">
        <v>658</v>
      </c>
      <c r="C5142" s="26">
        <v>130.86000000000001</v>
      </c>
      <c r="D5142" s="26">
        <v>305.33</v>
      </c>
      <c r="E5142" s="26">
        <v>416.36</v>
      </c>
      <c r="G5142" s="37"/>
      <c r="H5142" s="37"/>
      <c r="I5142" s="37"/>
      <c r="J5142" s="71">
        <f t="shared" si="1565"/>
        <v>0</v>
      </c>
      <c r="K5142" s="107">
        <f t="shared" si="1564"/>
        <v>0</v>
      </c>
    </row>
    <row r="5143" spans="1:11" s="69" customFormat="1" ht="12" customHeight="1">
      <c r="A5143" s="24" t="s">
        <v>667</v>
      </c>
      <c r="B5143" s="70" t="s">
        <v>666</v>
      </c>
      <c r="C5143" s="26">
        <v>130.86000000000001</v>
      </c>
      <c r="D5143" s="26">
        <v>305.33</v>
      </c>
      <c r="E5143" s="26">
        <v>416.36</v>
      </c>
      <c r="G5143" s="37"/>
      <c r="H5143" s="37"/>
      <c r="I5143" s="37"/>
      <c r="J5143" s="71">
        <f t="shared" si="1565"/>
        <v>0</v>
      </c>
      <c r="K5143" s="107">
        <f t="shared" si="1564"/>
        <v>0</v>
      </c>
    </row>
    <row r="5144" spans="1:11" s="69" customFormat="1" ht="12" customHeight="1">
      <c r="A5144" s="24" t="s">
        <v>1939</v>
      </c>
      <c r="B5144" s="70" t="s">
        <v>1938</v>
      </c>
      <c r="C5144" s="26">
        <v>130.86000000000001</v>
      </c>
      <c r="D5144" s="26">
        <v>305.33</v>
      </c>
      <c r="E5144" s="26">
        <v>416.36</v>
      </c>
      <c r="G5144" s="37"/>
      <c r="H5144" s="37"/>
      <c r="I5144" s="37"/>
      <c r="J5144" s="71">
        <f t="shared" si="1565"/>
        <v>0</v>
      </c>
      <c r="K5144" s="107">
        <f t="shared" si="1564"/>
        <v>0</v>
      </c>
    </row>
    <row r="5145" spans="1:11" s="69" customFormat="1" ht="12" customHeight="1">
      <c r="A5145" s="24" t="s">
        <v>657</v>
      </c>
      <c r="B5145" s="70" t="s">
        <v>656</v>
      </c>
      <c r="C5145" s="26">
        <v>130.86000000000001</v>
      </c>
      <c r="D5145" s="26">
        <v>305.33</v>
      </c>
      <c r="E5145" s="26">
        <v>416.36</v>
      </c>
      <c r="G5145" s="37"/>
      <c r="H5145" s="37"/>
      <c r="I5145" s="37"/>
      <c r="J5145" s="71">
        <f t="shared" si="1565"/>
        <v>0</v>
      </c>
      <c r="K5145" s="107">
        <f t="shared" si="1564"/>
        <v>0</v>
      </c>
    </row>
    <row r="5146" spans="1:11" s="69" customFormat="1" ht="12" customHeight="1">
      <c r="A5146" s="24" t="s">
        <v>665</v>
      </c>
      <c r="B5146" s="70" t="s">
        <v>664</v>
      </c>
      <c r="C5146" s="26">
        <v>130.86000000000001</v>
      </c>
      <c r="D5146" s="26">
        <v>305.33</v>
      </c>
      <c r="E5146" s="26">
        <v>416.36</v>
      </c>
      <c r="G5146" s="39"/>
      <c r="H5146" s="39"/>
      <c r="I5146" s="39"/>
      <c r="J5146" s="71">
        <f t="shared" si="1565"/>
        <v>0</v>
      </c>
      <c r="K5146" s="107">
        <f t="shared" si="1564"/>
        <v>0</v>
      </c>
    </row>
    <row r="5147" spans="1:11" s="69" customFormat="1" ht="12" customHeight="1">
      <c r="A5147" s="51"/>
      <c r="B5147" s="72"/>
      <c r="C5147" s="47" t="s">
        <v>3050</v>
      </c>
      <c r="D5147" s="20" t="s">
        <v>4933</v>
      </c>
      <c r="E5147" s="21" t="s">
        <v>9476</v>
      </c>
      <c r="F5147" s="67"/>
      <c r="G5147" s="42" t="s">
        <v>3050</v>
      </c>
      <c r="H5147" s="42" t="s">
        <v>4933</v>
      </c>
      <c r="I5147" s="42" t="s">
        <v>9476</v>
      </c>
      <c r="J5147" s="73"/>
    </row>
    <row r="5148" spans="1:11" s="69" customFormat="1" ht="12" customHeight="1">
      <c r="A5148" s="24" t="s">
        <v>7479</v>
      </c>
      <c r="B5148" s="70" t="s">
        <v>3549</v>
      </c>
      <c r="C5148" s="26">
        <v>2.95</v>
      </c>
      <c r="D5148" s="26">
        <v>4.72</v>
      </c>
      <c r="E5148" s="26">
        <v>10.38</v>
      </c>
      <c r="G5148" s="37"/>
      <c r="H5148" s="37"/>
      <c r="I5148" s="37"/>
      <c r="J5148" s="71">
        <f t="shared" ref="J5148:J5150" si="1566">(C5148*G5148)+(D5148*H5148)+(E5148*I5148)</f>
        <v>0</v>
      </c>
      <c r="K5148" s="107">
        <f t="shared" ref="K5148:K5150" si="1567">SUBTOTAL(9,G5148:I5148)</f>
        <v>0</v>
      </c>
    </row>
    <row r="5149" spans="1:11" s="69" customFormat="1" ht="12" customHeight="1">
      <c r="A5149" s="28" t="s">
        <v>1493</v>
      </c>
      <c r="B5149" s="76" t="s">
        <v>1492</v>
      </c>
      <c r="C5149" s="26">
        <v>3.57</v>
      </c>
      <c r="D5149" s="26">
        <v>5.56</v>
      </c>
      <c r="E5149" s="26">
        <v>11.36</v>
      </c>
      <c r="G5149" s="37"/>
      <c r="H5149" s="37"/>
      <c r="I5149" s="37"/>
      <c r="J5149" s="71">
        <f t="shared" si="1566"/>
        <v>0</v>
      </c>
      <c r="K5149" s="107">
        <f t="shared" si="1567"/>
        <v>0</v>
      </c>
    </row>
    <row r="5150" spans="1:11" s="69" customFormat="1" ht="12" customHeight="1">
      <c r="A5150" s="24" t="s">
        <v>8643</v>
      </c>
      <c r="B5150" s="70" t="s">
        <v>6784</v>
      </c>
      <c r="C5150" s="26">
        <v>3.77</v>
      </c>
      <c r="D5150" s="26">
        <v>5.87</v>
      </c>
      <c r="E5150" s="26">
        <v>12</v>
      </c>
      <c r="G5150" s="39"/>
      <c r="H5150" s="39"/>
      <c r="I5150" s="39"/>
      <c r="J5150" s="71">
        <f t="shared" si="1566"/>
        <v>0</v>
      </c>
      <c r="K5150" s="107">
        <f t="shared" si="1567"/>
        <v>0</v>
      </c>
    </row>
    <row r="5151" spans="1:11" s="69" customFormat="1" ht="12" customHeight="1">
      <c r="A5151" s="51"/>
      <c r="B5151" s="74"/>
      <c r="C5151" s="47" t="s">
        <v>5567</v>
      </c>
      <c r="D5151" s="20" t="s">
        <v>9467</v>
      </c>
      <c r="E5151" s="21" t="s">
        <v>3050</v>
      </c>
      <c r="F5151" s="67"/>
      <c r="G5151" s="42" t="s">
        <v>5567</v>
      </c>
      <c r="H5151" s="42" t="s">
        <v>9467</v>
      </c>
      <c r="I5151" s="42" t="s">
        <v>3050</v>
      </c>
      <c r="J5151" s="73"/>
    </row>
    <row r="5152" spans="1:11" s="69" customFormat="1" ht="12" customHeight="1">
      <c r="A5152" s="24" t="s">
        <v>8770</v>
      </c>
      <c r="B5152" s="70" t="s">
        <v>8769</v>
      </c>
      <c r="C5152" s="26">
        <v>10.86</v>
      </c>
      <c r="D5152" s="26">
        <v>25.33</v>
      </c>
      <c r="E5152" s="26">
        <v>34.549999999999997</v>
      </c>
      <c r="G5152" s="39"/>
      <c r="H5152" s="39"/>
      <c r="I5152" s="39"/>
      <c r="J5152" s="71">
        <f t="shared" ref="J5152" si="1568">(C5152*G5152)+(D5152*H5152)+(E5152*I5152)</f>
        <v>0</v>
      </c>
      <c r="K5152" s="107">
        <f>SUBTOTAL(9,G5152:I5152)</f>
        <v>0</v>
      </c>
    </row>
    <row r="5153" spans="1:11" s="69" customFormat="1" ht="12" customHeight="1">
      <c r="A5153" s="51"/>
      <c r="B5153" s="74"/>
      <c r="C5153" s="47" t="s">
        <v>5567</v>
      </c>
      <c r="D5153" s="20" t="s">
        <v>9467</v>
      </c>
      <c r="E5153" s="21" t="s">
        <v>3050</v>
      </c>
      <c r="F5153" s="67"/>
      <c r="G5153" s="42" t="s">
        <v>5567</v>
      </c>
      <c r="H5153" s="42" t="s">
        <v>9467</v>
      </c>
      <c r="I5153" s="42" t="s">
        <v>3050</v>
      </c>
      <c r="J5153" s="73"/>
    </row>
    <row r="5154" spans="1:11" s="69" customFormat="1" ht="12" customHeight="1">
      <c r="A5154" s="24" t="s">
        <v>5953</v>
      </c>
      <c r="B5154" s="70" t="s">
        <v>281</v>
      </c>
      <c r="C5154" s="26">
        <v>22.86</v>
      </c>
      <c r="D5154" s="26">
        <v>53.33</v>
      </c>
      <c r="E5154" s="26">
        <v>72.73</v>
      </c>
      <c r="G5154" s="39"/>
      <c r="H5154" s="39"/>
      <c r="I5154" s="39"/>
      <c r="J5154" s="71">
        <f t="shared" ref="J5154" si="1569">(C5154*G5154)+(D5154*H5154)+(E5154*I5154)</f>
        <v>0</v>
      </c>
      <c r="K5154" s="107">
        <f>SUBTOTAL(9,G5154:I5154)</f>
        <v>0</v>
      </c>
    </row>
    <row r="5155" spans="1:11" s="69" customFormat="1" ht="12" customHeight="1">
      <c r="A5155" s="51"/>
      <c r="B5155" s="72"/>
      <c r="C5155" s="47" t="s">
        <v>9466</v>
      </c>
      <c r="D5155" s="20" t="s">
        <v>5567</v>
      </c>
      <c r="E5155" s="21" t="s">
        <v>9467</v>
      </c>
      <c r="F5155" s="67"/>
      <c r="G5155" s="42" t="s">
        <v>9466</v>
      </c>
      <c r="H5155" s="42" t="s">
        <v>5567</v>
      </c>
      <c r="I5155" s="42" t="s">
        <v>9467</v>
      </c>
      <c r="J5155" s="73"/>
    </row>
    <row r="5156" spans="1:11" s="69" customFormat="1" ht="12" customHeight="1">
      <c r="A5156" s="24" t="s">
        <v>6509</v>
      </c>
      <c r="B5156" s="70" t="s">
        <v>6508</v>
      </c>
      <c r="C5156" s="26">
        <v>13.43</v>
      </c>
      <c r="D5156" s="26">
        <v>20.89</v>
      </c>
      <c r="E5156" s="26">
        <v>51.27</v>
      </c>
      <c r="G5156" s="39"/>
      <c r="H5156" s="39"/>
      <c r="I5156" s="39"/>
      <c r="J5156" s="71">
        <f t="shared" ref="J5156" si="1570">(C5156*G5156)+(D5156*H5156)+(E5156*I5156)</f>
        <v>0</v>
      </c>
      <c r="K5156" s="107">
        <f>SUBTOTAL(9,G5156:I5156)</f>
        <v>0</v>
      </c>
    </row>
    <row r="5157" spans="1:11" s="69" customFormat="1" ht="12" customHeight="1">
      <c r="A5157" s="51"/>
      <c r="B5157" s="72"/>
      <c r="C5157" s="47" t="s">
        <v>9491</v>
      </c>
      <c r="D5157" s="20" t="s">
        <v>9481</v>
      </c>
      <c r="E5157" s="21" t="s">
        <v>2115</v>
      </c>
      <c r="F5157" s="67"/>
      <c r="G5157" s="42" t="s">
        <v>9491</v>
      </c>
      <c r="H5157" s="42" t="s">
        <v>9481</v>
      </c>
      <c r="I5157" s="42" t="s">
        <v>2115</v>
      </c>
      <c r="J5157" s="73"/>
    </row>
    <row r="5158" spans="1:11" s="69" customFormat="1" ht="12" customHeight="1">
      <c r="A5158" s="24" t="s">
        <v>6040</v>
      </c>
      <c r="B5158" s="70" t="s">
        <v>281</v>
      </c>
      <c r="C5158" s="26">
        <v>4.76</v>
      </c>
      <c r="D5158" s="26">
        <v>7.4</v>
      </c>
      <c r="E5158" s="26">
        <v>12.11</v>
      </c>
      <c r="G5158" s="39"/>
      <c r="H5158" s="39"/>
      <c r="I5158" s="39"/>
      <c r="J5158" s="71">
        <f t="shared" ref="J5158" si="1571">(C5158*G5158)+(D5158*H5158)+(E5158*I5158)</f>
        <v>0</v>
      </c>
      <c r="K5158" s="107">
        <f>SUBTOTAL(9,G5158:I5158)</f>
        <v>0</v>
      </c>
    </row>
    <row r="5159" spans="1:11" s="69" customFormat="1" ht="12" customHeight="1">
      <c r="A5159" s="51"/>
      <c r="B5159" s="72"/>
      <c r="C5159" s="47" t="s">
        <v>9464</v>
      </c>
      <c r="D5159" s="20" t="s">
        <v>9465</v>
      </c>
      <c r="E5159" s="21" t="s">
        <v>5564</v>
      </c>
      <c r="F5159" s="67"/>
      <c r="G5159" s="42" t="s">
        <v>9464</v>
      </c>
      <c r="H5159" s="42" t="s">
        <v>9465</v>
      </c>
      <c r="I5159" s="42" t="s">
        <v>5564</v>
      </c>
      <c r="J5159" s="73"/>
    </row>
    <row r="5160" spans="1:11" s="69" customFormat="1" ht="12" customHeight="1">
      <c r="A5160" s="24" t="s">
        <v>6925</v>
      </c>
      <c r="B5160" s="70" t="s">
        <v>9093</v>
      </c>
      <c r="C5160" s="26">
        <v>2.95</v>
      </c>
      <c r="D5160" s="26">
        <v>4.72</v>
      </c>
      <c r="E5160" s="26">
        <v>7.52</v>
      </c>
      <c r="G5160" s="37"/>
      <c r="H5160" s="37"/>
      <c r="I5160" s="37"/>
      <c r="J5160" s="71">
        <f t="shared" ref="J5160:J5167" si="1572">(C5160*G5160)+(D5160*H5160)+(E5160*I5160)</f>
        <v>0</v>
      </c>
      <c r="K5160" s="107">
        <f t="shared" ref="K5160:K5175" si="1573">SUBTOTAL(9,G5160:I5160)</f>
        <v>0</v>
      </c>
    </row>
    <row r="5161" spans="1:11" s="69" customFormat="1" ht="12" customHeight="1">
      <c r="A5161" s="24" t="s">
        <v>5929</v>
      </c>
      <c r="B5161" s="70" t="s">
        <v>5928</v>
      </c>
      <c r="C5161" s="26">
        <v>2.95</v>
      </c>
      <c r="D5161" s="26">
        <v>4.72</v>
      </c>
      <c r="E5161" s="26">
        <v>7.52</v>
      </c>
      <c r="G5161" s="37"/>
      <c r="H5161" s="37"/>
      <c r="I5161" s="37"/>
      <c r="J5161" s="71">
        <f t="shared" si="1572"/>
        <v>0</v>
      </c>
      <c r="K5161" s="107">
        <f t="shared" si="1573"/>
        <v>0</v>
      </c>
    </row>
    <row r="5162" spans="1:11" s="69" customFormat="1" ht="12" customHeight="1">
      <c r="A5162" s="24" t="s">
        <v>6086</v>
      </c>
      <c r="B5162" s="70" t="s">
        <v>6085</v>
      </c>
      <c r="C5162" s="26">
        <v>2.95</v>
      </c>
      <c r="D5162" s="26">
        <v>4.72</v>
      </c>
      <c r="E5162" s="26">
        <v>7.52</v>
      </c>
      <c r="G5162" s="37"/>
      <c r="H5162" s="37"/>
      <c r="I5162" s="37"/>
      <c r="J5162" s="71">
        <f t="shared" si="1572"/>
        <v>0</v>
      </c>
      <c r="K5162" s="107">
        <f t="shared" si="1573"/>
        <v>0</v>
      </c>
    </row>
    <row r="5163" spans="1:11" s="69" customFormat="1" ht="12" customHeight="1">
      <c r="A5163" s="24" t="s">
        <v>9094</v>
      </c>
      <c r="B5163" s="70" t="s">
        <v>5927</v>
      </c>
      <c r="C5163" s="26">
        <v>2.95</v>
      </c>
      <c r="D5163" s="26">
        <v>4.72</v>
      </c>
      <c r="E5163" s="26">
        <v>7.52</v>
      </c>
      <c r="G5163" s="37"/>
      <c r="H5163" s="37"/>
      <c r="I5163" s="37"/>
      <c r="J5163" s="71">
        <f t="shared" si="1572"/>
        <v>0</v>
      </c>
      <c r="K5163" s="107">
        <f t="shared" si="1573"/>
        <v>0</v>
      </c>
    </row>
    <row r="5164" spans="1:11" s="69" customFormat="1" ht="12" customHeight="1">
      <c r="A5164" s="24" t="s">
        <v>8190</v>
      </c>
      <c r="B5164" s="70" t="s">
        <v>8189</v>
      </c>
      <c r="C5164" s="26">
        <v>3.6</v>
      </c>
      <c r="D5164" s="26">
        <v>5.6</v>
      </c>
      <c r="E5164" s="26">
        <v>9.16</v>
      </c>
      <c r="G5164" s="37"/>
      <c r="H5164" s="37"/>
      <c r="I5164" s="37"/>
      <c r="J5164" s="71">
        <f t="shared" si="1572"/>
        <v>0</v>
      </c>
      <c r="K5164" s="107">
        <f t="shared" si="1573"/>
        <v>0</v>
      </c>
    </row>
    <row r="5165" spans="1:11" s="69" customFormat="1" ht="12" customHeight="1">
      <c r="A5165" s="24" t="s">
        <v>4911</v>
      </c>
      <c r="B5165" s="70" t="s">
        <v>4910</v>
      </c>
      <c r="C5165" s="26">
        <v>3.6</v>
      </c>
      <c r="D5165" s="26">
        <v>5.6</v>
      </c>
      <c r="E5165" s="26">
        <v>9.16</v>
      </c>
      <c r="G5165" s="37"/>
      <c r="H5165" s="37"/>
      <c r="I5165" s="37"/>
      <c r="J5165" s="71">
        <f t="shared" si="1572"/>
        <v>0</v>
      </c>
      <c r="K5165" s="107">
        <f t="shared" si="1573"/>
        <v>0</v>
      </c>
    </row>
    <row r="5166" spans="1:11" s="69" customFormat="1" ht="12" customHeight="1">
      <c r="A5166" s="24" t="s">
        <v>8194</v>
      </c>
      <c r="B5166" s="70" t="s">
        <v>8193</v>
      </c>
      <c r="C5166" s="26">
        <v>3.6</v>
      </c>
      <c r="D5166" s="26">
        <v>5.6</v>
      </c>
      <c r="E5166" s="26">
        <v>9.16</v>
      </c>
      <c r="G5166" s="37"/>
      <c r="H5166" s="37"/>
      <c r="I5166" s="37"/>
      <c r="J5166" s="71">
        <f t="shared" si="1572"/>
        <v>0</v>
      </c>
      <c r="K5166" s="107">
        <f t="shared" si="1573"/>
        <v>0</v>
      </c>
    </row>
    <row r="5167" spans="1:11" s="69" customFormat="1" ht="12" customHeight="1">
      <c r="A5167" s="24" t="s">
        <v>8192</v>
      </c>
      <c r="B5167" s="70" t="s">
        <v>8191</v>
      </c>
      <c r="C5167" s="26">
        <v>3.6</v>
      </c>
      <c r="D5167" s="26">
        <v>5.6</v>
      </c>
      <c r="E5167" s="26">
        <v>9.16</v>
      </c>
      <c r="G5167" s="37"/>
      <c r="H5167" s="37"/>
      <c r="I5167" s="37"/>
      <c r="J5167" s="71">
        <f t="shared" si="1572"/>
        <v>0</v>
      </c>
      <c r="K5167" s="107">
        <f t="shared" si="1573"/>
        <v>0</v>
      </c>
    </row>
    <row r="5168" spans="1:11" s="69" customFormat="1" ht="12" customHeight="1">
      <c r="A5168" s="28" t="s">
        <v>4387</v>
      </c>
      <c r="B5168" s="76" t="s">
        <v>4386</v>
      </c>
      <c r="C5168" s="26">
        <v>4.82</v>
      </c>
      <c r="D5168" s="26">
        <v>7.5</v>
      </c>
      <c r="E5168" s="26">
        <v>12.27</v>
      </c>
      <c r="G5168" s="37"/>
      <c r="H5168" s="37"/>
      <c r="I5168" s="37"/>
      <c r="J5168" s="71">
        <f t="shared" ref="J5168:J5169" si="1574">(C5168*G5168)+(D5168*H5168)+(E5168*I5168)</f>
        <v>0</v>
      </c>
      <c r="K5168" s="107">
        <f t="shared" si="1573"/>
        <v>0</v>
      </c>
    </row>
    <row r="5169" spans="1:11" s="69" customFormat="1" ht="12" customHeight="1">
      <c r="A5169" s="24" t="s">
        <v>8198</v>
      </c>
      <c r="B5169" s="70" t="s">
        <v>8197</v>
      </c>
      <c r="C5169" s="35">
        <v>6.04</v>
      </c>
      <c r="D5169" s="35">
        <v>9.4</v>
      </c>
      <c r="E5169" s="35">
        <v>15.38</v>
      </c>
      <c r="G5169" s="37"/>
      <c r="H5169" s="37"/>
      <c r="I5169" s="37"/>
      <c r="J5169" s="71">
        <f t="shared" si="1574"/>
        <v>0</v>
      </c>
      <c r="K5169" s="107">
        <f t="shared" si="1573"/>
        <v>0</v>
      </c>
    </row>
    <row r="5170" spans="1:11" s="69" customFormat="1" ht="12" customHeight="1">
      <c r="A5170" s="24" t="s">
        <v>2196</v>
      </c>
      <c r="B5170" s="70" t="s">
        <v>6197</v>
      </c>
      <c r="C5170" s="35">
        <v>6.04</v>
      </c>
      <c r="D5170" s="35">
        <v>9.4</v>
      </c>
      <c r="E5170" s="35">
        <v>15.38</v>
      </c>
      <c r="G5170" s="37"/>
      <c r="H5170" s="37"/>
      <c r="I5170" s="37"/>
      <c r="J5170" s="71">
        <f t="shared" ref="J5170" si="1575">(C5170*G5170)+(D5170*H5170)+(E5170*I5170)</f>
        <v>0</v>
      </c>
      <c r="K5170" s="107">
        <f t="shared" si="1573"/>
        <v>0</v>
      </c>
    </row>
    <row r="5171" spans="1:11" s="69" customFormat="1" ht="12" customHeight="1">
      <c r="A5171" s="28" t="s">
        <v>5780</v>
      </c>
      <c r="B5171" s="76" t="s">
        <v>5779</v>
      </c>
      <c r="C5171" s="35">
        <v>6.14</v>
      </c>
      <c r="D5171" s="35">
        <v>9.56</v>
      </c>
      <c r="E5171" s="35">
        <v>15.64</v>
      </c>
      <c r="G5171" s="37"/>
      <c r="H5171" s="37"/>
      <c r="I5171" s="37"/>
      <c r="J5171" s="71">
        <f t="shared" ref="J5171:J5175" si="1576">(C5171*G5171)+(D5171*H5171)+(E5171*I5171)</f>
        <v>0</v>
      </c>
      <c r="K5171" s="107">
        <f t="shared" si="1573"/>
        <v>0</v>
      </c>
    </row>
    <row r="5172" spans="1:11" s="69" customFormat="1" ht="12" customHeight="1">
      <c r="A5172" s="24" t="s">
        <v>4391</v>
      </c>
      <c r="B5172" s="70" t="s">
        <v>4390</v>
      </c>
      <c r="C5172" s="35">
        <v>6.21</v>
      </c>
      <c r="D5172" s="35">
        <v>9.67</v>
      </c>
      <c r="E5172" s="35">
        <v>15.82</v>
      </c>
      <c r="G5172" s="37"/>
      <c r="H5172" s="37"/>
      <c r="I5172" s="37"/>
      <c r="J5172" s="71">
        <f t="shared" si="1576"/>
        <v>0</v>
      </c>
      <c r="K5172" s="107">
        <f t="shared" si="1573"/>
        <v>0</v>
      </c>
    </row>
    <row r="5173" spans="1:11" s="69" customFormat="1" ht="12" customHeight="1">
      <c r="A5173" s="24" t="s">
        <v>4909</v>
      </c>
      <c r="B5173" s="70" t="s">
        <v>7422</v>
      </c>
      <c r="C5173" s="35">
        <v>9.84</v>
      </c>
      <c r="D5173" s="35">
        <v>15.3</v>
      </c>
      <c r="E5173" s="35">
        <v>25.04</v>
      </c>
      <c r="G5173" s="37"/>
      <c r="H5173" s="37"/>
      <c r="I5173" s="37"/>
      <c r="J5173" s="71">
        <f t="shared" si="1576"/>
        <v>0</v>
      </c>
      <c r="K5173" s="107">
        <f t="shared" si="1573"/>
        <v>0</v>
      </c>
    </row>
    <row r="5174" spans="1:11" s="69" customFormat="1" ht="12" customHeight="1">
      <c r="A5174" s="24" t="s">
        <v>8200</v>
      </c>
      <c r="B5174" s="70" t="s">
        <v>8199</v>
      </c>
      <c r="C5174" s="35">
        <v>11.06</v>
      </c>
      <c r="D5174" s="35">
        <v>17.2</v>
      </c>
      <c r="E5174" s="35">
        <v>28.15</v>
      </c>
      <c r="G5174" s="37"/>
      <c r="H5174" s="37"/>
      <c r="I5174" s="37"/>
      <c r="J5174" s="71">
        <f t="shared" si="1576"/>
        <v>0</v>
      </c>
      <c r="K5174" s="107">
        <f t="shared" si="1573"/>
        <v>0</v>
      </c>
    </row>
    <row r="5175" spans="1:11" s="69" customFormat="1" ht="12" customHeight="1">
      <c r="A5175" s="28" t="s">
        <v>6338</v>
      </c>
      <c r="B5175" s="76" t="s">
        <v>6337</v>
      </c>
      <c r="C5175" s="35">
        <v>12.21</v>
      </c>
      <c r="D5175" s="35">
        <v>19</v>
      </c>
      <c r="E5175" s="35">
        <v>31.09</v>
      </c>
      <c r="G5175" s="39"/>
      <c r="H5175" s="39"/>
      <c r="I5175" s="39"/>
      <c r="J5175" s="71">
        <f t="shared" si="1576"/>
        <v>0</v>
      </c>
      <c r="K5175" s="107">
        <f t="shared" si="1573"/>
        <v>0</v>
      </c>
    </row>
    <row r="5176" spans="1:11" s="69" customFormat="1" ht="12" customHeight="1">
      <c r="A5176" s="52"/>
      <c r="B5176" s="77"/>
      <c r="C5176" s="47" t="s">
        <v>9465</v>
      </c>
      <c r="D5176" s="20" t="s">
        <v>5564</v>
      </c>
      <c r="E5176" s="21" t="s">
        <v>9480</v>
      </c>
      <c r="F5176" s="67"/>
      <c r="G5176" s="42" t="s">
        <v>9465</v>
      </c>
      <c r="H5176" s="42" t="s">
        <v>5564</v>
      </c>
      <c r="I5176" s="42" t="s">
        <v>9480</v>
      </c>
      <c r="J5176" s="73"/>
    </row>
    <row r="5177" spans="1:11" s="69" customFormat="1" ht="12" customHeight="1">
      <c r="A5177" s="24" t="s">
        <v>8196</v>
      </c>
      <c r="B5177" s="70" t="s">
        <v>8195</v>
      </c>
      <c r="C5177" s="32">
        <v>12.09</v>
      </c>
      <c r="D5177" s="32">
        <v>18.8</v>
      </c>
      <c r="E5177" s="32">
        <v>46.15</v>
      </c>
      <c r="G5177" s="37"/>
      <c r="H5177" s="37"/>
      <c r="I5177" s="37"/>
      <c r="J5177" s="71">
        <f t="shared" ref="J5177:J5178" si="1577">(C5177*G5177)+(D5177*H5177)+(E5177*I5177)</f>
        <v>0</v>
      </c>
      <c r="K5177" s="107">
        <f t="shared" ref="K5177:K5178" si="1578">SUBTOTAL(9,G5177:I5177)</f>
        <v>0</v>
      </c>
    </row>
    <row r="5178" spans="1:11" s="69" customFormat="1" ht="12" customHeight="1">
      <c r="A5178" s="30" t="s">
        <v>8384</v>
      </c>
      <c r="B5178" s="70" t="s">
        <v>8385</v>
      </c>
      <c r="C5178" s="26">
        <v>22.57</v>
      </c>
      <c r="D5178" s="26">
        <v>35.11</v>
      </c>
      <c r="E5178" s="26">
        <v>86.15</v>
      </c>
      <c r="G5178" s="39"/>
      <c r="H5178" s="39"/>
      <c r="I5178" s="39"/>
      <c r="J5178" s="71">
        <f t="shared" si="1577"/>
        <v>0</v>
      </c>
      <c r="K5178" s="107">
        <f t="shared" si="1578"/>
        <v>0</v>
      </c>
    </row>
    <row r="5179" spans="1:11" s="69" customFormat="1" ht="12" customHeight="1">
      <c r="A5179" s="52"/>
      <c r="B5179" s="77"/>
      <c r="C5179" s="47" t="s">
        <v>9472</v>
      </c>
      <c r="D5179" s="20" t="s">
        <v>9468</v>
      </c>
      <c r="E5179" s="21" t="s">
        <v>9469</v>
      </c>
      <c r="F5179" s="67"/>
      <c r="G5179" s="42" t="s">
        <v>9472</v>
      </c>
      <c r="H5179" s="42" t="s">
        <v>9468</v>
      </c>
      <c r="I5179" s="42" t="s">
        <v>9469</v>
      </c>
      <c r="J5179" s="73"/>
    </row>
    <row r="5180" spans="1:11" s="69" customFormat="1" ht="12" customHeight="1">
      <c r="A5180" s="30" t="s">
        <v>8752</v>
      </c>
      <c r="B5180" s="70" t="s">
        <v>8751</v>
      </c>
      <c r="C5180" s="26">
        <v>39</v>
      </c>
      <c r="D5180" s="26">
        <v>60.67</v>
      </c>
      <c r="E5180" s="26">
        <v>99.27</v>
      </c>
      <c r="G5180" s="39"/>
      <c r="H5180" s="39"/>
      <c r="I5180" s="39"/>
      <c r="J5180" s="71">
        <f t="shared" ref="J5180" si="1579">(C5180*G5180)+(D5180*H5180)+(E5180*I5180)</f>
        <v>0</v>
      </c>
      <c r="K5180" s="107">
        <f>SUBTOTAL(9,G5180:I5180)</f>
        <v>0</v>
      </c>
    </row>
    <row r="5181" spans="1:11" s="69" customFormat="1" ht="12" customHeight="1">
      <c r="A5181" s="51"/>
      <c r="B5181" s="75"/>
      <c r="C5181" s="47" t="s">
        <v>9466</v>
      </c>
      <c r="D5181" s="20" t="s">
        <v>5567</v>
      </c>
      <c r="E5181" s="21" t="s">
        <v>9467</v>
      </c>
      <c r="F5181" s="67"/>
      <c r="G5181" s="42" t="s">
        <v>9466</v>
      </c>
      <c r="H5181" s="42" t="s">
        <v>5567</v>
      </c>
      <c r="I5181" s="42" t="s">
        <v>9467</v>
      </c>
      <c r="J5181" s="73"/>
    </row>
    <row r="5182" spans="1:11" s="69" customFormat="1" ht="12" customHeight="1">
      <c r="A5182" s="24" t="s">
        <v>3125</v>
      </c>
      <c r="B5182" s="70" t="s">
        <v>9725</v>
      </c>
      <c r="C5182" s="26">
        <v>2.95</v>
      </c>
      <c r="D5182" s="26">
        <v>5.31</v>
      </c>
      <c r="E5182" s="26">
        <v>13.28</v>
      </c>
      <c r="G5182" s="37"/>
      <c r="H5182" s="37"/>
      <c r="I5182" s="37"/>
      <c r="J5182" s="71">
        <f t="shared" ref="J5182:J5183" si="1580">(C5182*G5182)+(D5182*H5182)+(E5182*I5182)</f>
        <v>0</v>
      </c>
      <c r="K5182" s="107">
        <f t="shared" ref="K5182:K5183" si="1581">SUBTOTAL(9,G5182:I5182)</f>
        <v>0</v>
      </c>
    </row>
    <row r="5183" spans="1:11" s="69" customFormat="1" ht="12" customHeight="1">
      <c r="A5183" s="24" t="s">
        <v>3127</v>
      </c>
      <c r="B5183" s="70" t="s">
        <v>3126</v>
      </c>
      <c r="C5183" s="26">
        <v>5.71</v>
      </c>
      <c r="D5183" s="26">
        <v>8.89</v>
      </c>
      <c r="E5183" s="26">
        <v>21.82</v>
      </c>
      <c r="G5183" s="39"/>
      <c r="H5183" s="39"/>
      <c r="I5183" s="39"/>
      <c r="J5183" s="71">
        <f t="shared" si="1580"/>
        <v>0</v>
      </c>
      <c r="K5183" s="107">
        <f t="shared" si="1581"/>
        <v>0</v>
      </c>
    </row>
    <row r="5184" spans="1:11" s="69" customFormat="1" ht="12" customHeight="1">
      <c r="A5184" s="51"/>
      <c r="B5184" s="72"/>
      <c r="C5184" s="47" t="s">
        <v>9466</v>
      </c>
      <c r="D5184" s="20" t="s">
        <v>5567</v>
      </c>
      <c r="E5184" s="21" t="s">
        <v>9467</v>
      </c>
      <c r="F5184" s="67"/>
      <c r="G5184" s="42" t="s">
        <v>9466</v>
      </c>
      <c r="H5184" s="42" t="s">
        <v>5567</v>
      </c>
      <c r="I5184" s="42" t="s">
        <v>9467</v>
      </c>
      <c r="J5184" s="73"/>
    </row>
    <row r="5185" spans="1:11" s="69" customFormat="1" ht="12" customHeight="1">
      <c r="A5185" s="24" t="s">
        <v>3129</v>
      </c>
      <c r="B5185" s="70" t="s">
        <v>3128</v>
      </c>
      <c r="C5185" s="26">
        <v>2.95</v>
      </c>
      <c r="D5185" s="26">
        <v>5.31</v>
      </c>
      <c r="E5185" s="26">
        <v>13.28</v>
      </c>
      <c r="G5185" s="39"/>
      <c r="H5185" s="39"/>
      <c r="I5185" s="39"/>
      <c r="J5185" s="71">
        <f t="shared" ref="J5185" si="1582">(C5185*G5185)+(D5185*H5185)+(E5185*I5185)</f>
        <v>0</v>
      </c>
      <c r="K5185" s="107">
        <f>SUBTOTAL(9,G5185:I5185)</f>
        <v>0</v>
      </c>
    </row>
    <row r="5186" spans="1:11" s="69" customFormat="1" ht="12" customHeight="1">
      <c r="A5186" s="51"/>
      <c r="B5186" s="72"/>
      <c r="C5186" s="47" t="s">
        <v>9465</v>
      </c>
      <c r="D5186" s="20" t="s">
        <v>5564</v>
      </c>
      <c r="E5186" s="21" t="s">
        <v>9480</v>
      </c>
      <c r="F5186" s="67"/>
      <c r="G5186" s="42" t="s">
        <v>9465</v>
      </c>
      <c r="H5186" s="42" t="s">
        <v>5564</v>
      </c>
      <c r="I5186" s="42" t="s">
        <v>9480</v>
      </c>
      <c r="J5186" s="73"/>
    </row>
    <row r="5187" spans="1:11" s="69" customFormat="1" ht="12" customHeight="1">
      <c r="A5187" s="24" t="s">
        <v>8202</v>
      </c>
      <c r="B5187" s="70" t="s">
        <v>8201</v>
      </c>
      <c r="C5187" s="26">
        <v>2.95</v>
      </c>
      <c r="D5187" s="26">
        <v>4.72</v>
      </c>
      <c r="E5187" s="26">
        <v>11.8</v>
      </c>
      <c r="G5187" s="39"/>
      <c r="H5187" s="39"/>
      <c r="I5187" s="39"/>
      <c r="J5187" s="71">
        <f t="shared" ref="J5187" si="1583">(C5187*G5187)+(D5187*H5187)+(E5187*I5187)</f>
        <v>0</v>
      </c>
      <c r="K5187" s="107">
        <f>SUBTOTAL(9,G5187:I5187)</f>
        <v>0</v>
      </c>
    </row>
    <row r="5188" spans="1:11" s="69" customFormat="1" ht="12" customHeight="1">
      <c r="A5188" s="51"/>
      <c r="B5188" s="72"/>
      <c r="C5188" s="47" t="s">
        <v>9465</v>
      </c>
      <c r="D5188" s="20" t="s">
        <v>5564</v>
      </c>
      <c r="E5188" s="21" t="s">
        <v>9480</v>
      </c>
      <c r="F5188" s="67"/>
      <c r="G5188" s="42" t="s">
        <v>9465</v>
      </c>
      <c r="H5188" s="42" t="s">
        <v>5564</v>
      </c>
      <c r="I5188" s="42" t="s">
        <v>9480</v>
      </c>
      <c r="J5188" s="73"/>
    </row>
    <row r="5189" spans="1:11" s="69" customFormat="1" ht="12" customHeight="1">
      <c r="A5189" s="24" t="s">
        <v>7601</v>
      </c>
      <c r="B5189" s="70" t="s">
        <v>3330</v>
      </c>
      <c r="C5189" s="26">
        <v>13.89</v>
      </c>
      <c r="D5189" s="26">
        <v>21.6</v>
      </c>
      <c r="E5189" s="26">
        <v>53.02</v>
      </c>
      <c r="G5189" s="37"/>
      <c r="H5189" s="37"/>
      <c r="I5189" s="37"/>
      <c r="J5189" s="71">
        <f t="shared" ref="J5189:J5193" si="1584">(C5189*G5189)+(D5189*H5189)+(E5189*I5189)</f>
        <v>0</v>
      </c>
      <c r="K5189" s="107">
        <f t="shared" ref="K5189:K5193" si="1585">SUBTOTAL(9,G5189:I5189)</f>
        <v>0</v>
      </c>
    </row>
    <row r="5190" spans="1:11" s="69" customFormat="1" ht="12" customHeight="1">
      <c r="A5190" s="24" t="s">
        <v>4554</v>
      </c>
      <c r="B5190" s="70" t="s">
        <v>7599</v>
      </c>
      <c r="C5190" s="26">
        <v>13.89</v>
      </c>
      <c r="D5190" s="26">
        <v>21.6</v>
      </c>
      <c r="E5190" s="26">
        <v>53.02</v>
      </c>
      <c r="G5190" s="37"/>
      <c r="H5190" s="37"/>
      <c r="I5190" s="37"/>
      <c r="J5190" s="71">
        <f t="shared" si="1584"/>
        <v>0</v>
      </c>
      <c r="K5190" s="107">
        <f t="shared" si="1585"/>
        <v>0</v>
      </c>
    </row>
    <row r="5191" spans="1:11" s="69" customFormat="1" ht="12" customHeight="1">
      <c r="A5191" s="24" t="s">
        <v>4551</v>
      </c>
      <c r="B5191" s="70" t="s">
        <v>82</v>
      </c>
      <c r="C5191" s="26">
        <v>13.89</v>
      </c>
      <c r="D5191" s="26">
        <v>21.6</v>
      </c>
      <c r="E5191" s="26">
        <v>53.02</v>
      </c>
      <c r="G5191" s="37"/>
      <c r="H5191" s="37"/>
      <c r="I5191" s="37"/>
      <c r="J5191" s="71">
        <f t="shared" si="1584"/>
        <v>0</v>
      </c>
      <c r="K5191" s="107">
        <f t="shared" si="1585"/>
        <v>0</v>
      </c>
    </row>
    <row r="5192" spans="1:11" s="69" customFormat="1" ht="12" customHeight="1">
      <c r="A5192" s="24" t="s">
        <v>4552</v>
      </c>
      <c r="B5192" s="70" t="s">
        <v>275</v>
      </c>
      <c r="C5192" s="26">
        <v>13.89</v>
      </c>
      <c r="D5192" s="26">
        <v>21.6</v>
      </c>
      <c r="E5192" s="26">
        <v>53.02</v>
      </c>
      <c r="G5192" s="37"/>
      <c r="H5192" s="37"/>
      <c r="I5192" s="37"/>
      <c r="J5192" s="71">
        <f t="shared" si="1584"/>
        <v>0</v>
      </c>
      <c r="K5192" s="107">
        <f t="shared" si="1585"/>
        <v>0</v>
      </c>
    </row>
    <row r="5193" spans="1:11" s="69" customFormat="1" ht="12" customHeight="1">
      <c r="A5193" s="24" t="s">
        <v>4553</v>
      </c>
      <c r="B5193" s="70" t="s">
        <v>7598</v>
      </c>
      <c r="C5193" s="26">
        <v>13.89</v>
      </c>
      <c r="D5193" s="26">
        <v>21.6</v>
      </c>
      <c r="E5193" s="26">
        <v>53.02</v>
      </c>
      <c r="G5193" s="39"/>
      <c r="H5193" s="39"/>
      <c r="I5193" s="39"/>
      <c r="J5193" s="71">
        <f t="shared" si="1584"/>
        <v>0</v>
      </c>
      <c r="K5193" s="107">
        <f t="shared" si="1585"/>
        <v>0</v>
      </c>
    </row>
    <row r="5194" spans="1:11" s="69" customFormat="1" ht="12" customHeight="1">
      <c r="A5194" s="51"/>
      <c r="B5194" s="72"/>
      <c r="C5194" s="47" t="s">
        <v>9469</v>
      </c>
      <c r="D5194" s="20" t="s">
        <v>9470</v>
      </c>
      <c r="E5194" s="21" t="s">
        <v>9486</v>
      </c>
      <c r="F5194" s="67"/>
      <c r="G5194" s="42" t="s">
        <v>9469</v>
      </c>
      <c r="H5194" s="42" t="s">
        <v>9470</v>
      </c>
      <c r="I5194" s="42" t="s">
        <v>9486</v>
      </c>
      <c r="J5194" s="73"/>
    </row>
    <row r="5195" spans="1:11" s="69" customFormat="1" ht="12" customHeight="1">
      <c r="A5195" s="24" t="s">
        <v>3423</v>
      </c>
      <c r="B5195" s="70" t="s">
        <v>3330</v>
      </c>
      <c r="C5195" s="26">
        <v>41.4</v>
      </c>
      <c r="D5195" s="26">
        <v>96.6</v>
      </c>
      <c r="E5195" s="26">
        <v>131.72999999999999</v>
      </c>
      <c r="G5195" s="37"/>
      <c r="H5195" s="37"/>
      <c r="I5195" s="37"/>
      <c r="J5195" s="71">
        <f t="shared" ref="J5195:J5199" si="1586">(C5195*G5195)+(D5195*H5195)+(E5195*I5195)</f>
        <v>0</v>
      </c>
      <c r="K5195" s="107">
        <f t="shared" ref="K5195:K5199" si="1587">SUBTOTAL(9,G5195:I5195)</f>
        <v>0</v>
      </c>
    </row>
    <row r="5196" spans="1:11" s="69" customFormat="1" ht="12" customHeight="1">
      <c r="A5196" s="24" t="s">
        <v>7600</v>
      </c>
      <c r="B5196" s="70" t="s">
        <v>7599</v>
      </c>
      <c r="C5196" s="26">
        <v>41.4</v>
      </c>
      <c r="D5196" s="26">
        <v>96.6</v>
      </c>
      <c r="E5196" s="26">
        <v>131.72999999999999</v>
      </c>
      <c r="G5196" s="37"/>
      <c r="H5196" s="37"/>
      <c r="I5196" s="37"/>
      <c r="J5196" s="71">
        <f t="shared" si="1586"/>
        <v>0</v>
      </c>
      <c r="K5196" s="107">
        <f t="shared" si="1587"/>
        <v>0</v>
      </c>
    </row>
    <row r="5197" spans="1:11" s="69" customFormat="1" ht="12" customHeight="1">
      <c r="A5197" s="24" t="s">
        <v>83</v>
      </c>
      <c r="B5197" s="70" t="s">
        <v>82</v>
      </c>
      <c r="C5197" s="26">
        <v>41.4</v>
      </c>
      <c r="D5197" s="26">
        <v>96.6</v>
      </c>
      <c r="E5197" s="26">
        <v>131.72999999999999</v>
      </c>
      <c r="G5197" s="37"/>
      <c r="H5197" s="37"/>
      <c r="I5197" s="37"/>
      <c r="J5197" s="71">
        <f t="shared" si="1586"/>
        <v>0</v>
      </c>
      <c r="K5197" s="107">
        <f t="shared" si="1587"/>
        <v>0</v>
      </c>
    </row>
    <row r="5198" spans="1:11" s="69" customFormat="1" ht="12" customHeight="1">
      <c r="A5198" s="24" t="s">
        <v>276</v>
      </c>
      <c r="B5198" s="70" t="s">
        <v>275</v>
      </c>
      <c r="C5198" s="26">
        <v>41.4</v>
      </c>
      <c r="D5198" s="26">
        <v>96.6</v>
      </c>
      <c r="E5198" s="26">
        <v>131.72999999999999</v>
      </c>
      <c r="G5198" s="37"/>
      <c r="H5198" s="37"/>
      <c r="I5198" s="37"/>
      <c r="J5198" s="71">
        <f t="shared" si="1586"/>
        <v>0</v>
      </c>
      <c r="K5198" s="107">
        <f t="shared" si="1587"/>
        <v>0</v>
      </c>
    </row>
    <row r="5199" spans="1:11" s="69" customFormat="1" ht="12" customHeight="1">
      <c r="A5199" s="24" t="s">
        <v>2061</v>
      </c>
      <c r="B5199" s="70" t="s">
        <v>2060</v>
      </c>
      <c r="C5199" s="26">
        <v>41.4</v>
      </c>
      <c r="D5199" s="26">
        <v>96.6</v>
      </c>
      <c r="E5199" s="26">
        <v>131.72999999999999</v>
      </c>
      <c r="G5199" s="39"/>
      <c r="H5199" s="39"/>
      <c r="I5199" s="39"/>
      <c r="J5199" s="71">
        <f t="shared" si="1586"/>
        <v>0</v>
      </c>
      <c r="K5199" s="107">
        <f t="shared" si="1587"/>
        <v>0</v>
      </c>
    </row>
    <row r="5200" spans="1:11" s="69" customFormat="1" ht="12" customHeight="1">
      <c r="A5200" s="51"/>
      <c r="B5200" s="72"/>
      <c r="C5200" s="47" t="s">
        <v>5567</v>
      </c>
      <c r="D5200" s="20" t="s">
        <v>9467</v>
      </c>
      <c r="E5200" s="21" t="s">
        <v>3050</v>
      </c>
      <c r="F5200" s="67"/>
      <c r="G5200" s="42" t="s">
        <v>5567</v>
      </c>
      <c r="H5200" s="42" t="s">
        <v>9467</v>
      </c>
      <c r="I5200" s="42" t="s">
        <v>3050</v>
      </c>
      <c r="J5200" s="73"/>
    </row>
    <row r="5201" spans="1:11" s="69" customFormat="1" ht="12" customHeight="1">
      <c r="A5201" s="24" t="s">
        <v>9177</v>
      </c>
      <c r="B5201" s="70" t="s">
        <v>9176</v>
      </c>
      <c r="C5201" s="26">
        <v>24.57</v>
      </c>
      <c r="D5201" s="26">
        <v>73.709999999999994</v>
      </c>
      <c r="E5201" s="26">
        <v>78.180000000000007</v>
      </c>
      <c r="G5201" s="39"/>
      <c r="H5201" s="39"/>
      <c r="I5201" s="39"/>
      <c r="J5201" s="71">
        <f t="shared" ref="J5201" si="1588">(C5201*G5201)+(D5201*H5201)+(E5201*I5201)</f>
        <v>0</v>
      </c>
      <c r="K5201" s="107">
        <f>SUBTOTAL(9,G5201:I5201)</f>
        <v>0</v>
      </c>
    </row>
    <row r="5202" spans="1:11" s="69" customFormat="1" ht="12" customHeight="1">
      <c r="A5202" s="51"/>
      <c r="B5202" s="75"/>
      <c r="C5202" s="47" t="s">
        <v>3050</v>
      </c>
      <c r="D5202" s="20" t="s">
        <v>4933</v>
      </c>
      <c r="E5202" s="21" t="s">
        <v>9476</v>
      </c>
      <c r="F5202" s="67"/>
      <c r="G5202" s="42" t="s">
        <v>3050</v>
      </c>
      <c r="H5202" s="42" t="s">
        <v>4933</v>
      </c>
      <c r="I5202" s="42" t="s">
        <v>9476</v>
      </c>
      <c r="J5202" s="73"/>
    </row>
    <row r="5203" spans="1:11" s="69" customFormat="1" ht="12" customHeight="1">
      <c r="A5203" s="24" t="s">
        <v>1285</v>
      </c>
      <c r="B5203" s="70" t="s">
        <v>8396</v>
      </c>
      <c r="C5203" s="26">
        <v>3.57</v>
      </c>
      <c r="D5203" s="26">
        <v>5.56</v>
      </c>
      <c r="E5203" s="26">
        <v>11.36</v>
      </c>
      <c r="G5203" s="39"/>
      <c r="H5203" s="39"/>
      <c r="I5203" s="39"/>
      <c r="J5203" s="71">
        <f t="shared" ref="J5203" si="1589">(C5203*G5203)+(D5203*H5203)+(E5203*I5203)</f>
        <v>0</v>
      </c>
      <c r="K5203" s="107">
        <f>SUBTOTAL(9,G5203:I5203)</f>
        <v>0</v>
      </c>
    </row>
    <row r="5204" spans="1:11" s="69" customFormat="1" ht="12" customHeight="1">
      <c r="A5204" s="51"/>
      <c r="B5204" s="84"/>
      <c r="C5204" s="47" t="s">
        <v>5567</v>
      </c>
      <c r="D5204" s="20" t="s">
        <v>9467</v>
      </c>
      <c r="E5204" s="21" t="s">
        <v>3050</v>
      </c>
      <c r="F5204" s="67"/>
      <c r="G5204" s="42" t="s">
        <v>5567</v>
      </c>
      <c r="H5204" s="42" t="s">
        <v>9467</v>
      </c>
      <c r="I5204" s="42" t="s">
        <v>3050</v>
      </c>
      <c r="J5204" s="73"/>
    </row>
    <row r="5205" spans="1:11" s="69" customFormat="1" ht="12" customHeight="1">
      <c r="A5205" s="24" t="s">
        <v>2117</v>
      </c>
      <c r="B5205" s="70" t="s">
        <v>2116</v>
      </c>
      <c r="C5205" s="26">
        <v>51.43</v>
      </c>
      <c r="D5205" s="26">
        <v>120</v>
      </c>
      <c r="E5205" s="26">
        <v>163.63999999999999</v>
      </c>
      <c r="G5205" s="37"/>
      <c r="H5205" s="37"/>
      <c r="I5205" s="37"/>
      <c r="J5205" s="71">
        <f t="shared" ref="J5205:J5206" si="1590">(C5205*G5205)+(D5205*H5205)+(E5205*I5205)</f>
        <v>0</v>
      </c>
      <c r="K5205" s="107">
        <f t="shared" ref="K5205:K5206" si="1591">SUBTOTAL(9,G5205:I5205)</f>
        <v>0</v>
      </c>
    </row>
    <row r="5206" spans="1:11" s="69" customFormat="1" ht="12" customHeight="1">
      <c r="A5206" s="24" t="s">
        <v>9259</v>
      </c>
      <c r="B5206" s="70" t="s">
        <v>9258</v>
      </c>
      <c r="C5206" s="26">
        <v>9.14</v>
      </c>
      <c r="D5206" s="26">
        <v>21.33</v>
      </c>
      <c r="E5206" s="26">
        <v>29.09</v>
      </c>
      <c r="G5206" s="39"/>
      <c r="H5206" s="39"/>
      <c r="I5206" s="39"/>
      <c r="J5206" s="71">
        <f t="shared" si="1590"/>
        <v>0</v>
      </c>
      <c r="K5206" s="107">
        <f t="shared" si="1591"/>
        <v>0</v>
      </c>
    </row>
    <row r="5207" spans="1:11" s="69" customFormat="1" ht="12" customHeight="1">
      <c r="A5207" s="51"/>
      <c r="B5207" s="79"/>
      <c r="C5207" s="47" t="s">
        <v>9466</v>
      </c>
      <c r="D5207" s="20" t="s">
        <v>5567</v>
      </c>
      <c r="E5207" s="21" t="s">
        <v>9467</v>
      </c>
      <c r="F5207" s="67"/>
      <c r="G5207" s="42" t="s">
        <v>9466</v>
      </c>
      <c r="H5207" s="42" t="s">
        <v>5567</v>
      </c>
      <c r="I5207" s="42" t="s">
        <v>9467</v>
      </c>
      <c r="J5207" s="73"/>
    </row>
    <row r="5208" spans="1:11" s="69" customFormat="1" ht="12" customHeight="1">
      <c r="A5208" s="24" t="s">
        <v>3737</v>
      </c>
      <c r="B5208" s="70" t="s">
        <v>3736</v>
      </c>
      <c r="C5208" s="26">
        <v>2.95</v>
      </c>
      <c r="D5208" s="26">
        <v>4.72</v>
      </c>
      <c r="E5208" s="26">
        <v>11.8</v>
      </c>
      <c r="G5208" s="39"/>
      <c r="H5208" s="39"/>
      <c r="I5208" s="39"/>
      <c r="J5208" s="71">
        <f t="shared" ref="J5208" si="1592">(C5208*G5208)+(D5208*H5208)+(E5208*I5208)</f>
        <v>0</v>
      </c>
      <c r="K5208" s="107">
        <f>SUBTOTAL(9,G5208:I5208)</f>
        <v>0</v>
      </c>
    </row>
    <row r="5209" spans="1:11" s="69" customFormat="1" ht="12" customHeight="1">
      <c r="A5209" s="51"/>
      <c r="B5209" s="82"/>
      <c r="C5209" s="47" t="s">
        <v>9466</v>
      </c>
      <c r="D5209" s="20" t="s">
        <v>5567</v>
      </c>
      <c r="E5209" s="21" t="s">
        <v>9467</v>
      </c>
      <c r="F5209" s="67"/>
      <c r="G5209" s="42" t="s">
        <v>9466</v>
      </c>
      <c r="H5209" s="42" t="s">
        <v>5567</v>
      </c>
      <c r="I5209" s="42" t="s">
        <v>9467</v>
      </c>
      <c r="J5209" s="73"/>
    </row>
    <row r="5210" spans="1:11" s="69" customFormat="1" ht="12" customHeight="1">
      <c r="A5210" s="24" t="s">
        <v>1837</v>
      </c>
      <c r="B5210" s="70" t="s">
        <v>2120</v>
      </c>
      <c r="C5210" s="26">
        <v>2.95</v>
      </c>
      <c r="D5210" s="26">
        <v>4.72</v>
      </c>
      <c r="E5210" s="26">
        <v>11.8</v>
      </c>
      <c r="G5210" s="37"/>
      <c r="H5210" s="37"/>
      <c r="I5210" s="37"/>
      <c r="J5210" s="71">
        <f t="shared" ref="J5210:J5211" si="1593">(C5210*G5210)+(D5210*H5210)+(E5210*I5210)</f>
        <v>0</v>
      </c>
      <c r="K5210" s="107">
        <f t="shared" ref="K5210:K5211" si="1594">SUBTOTAL(9,G5210:I5210)</f>
        <v>0</v>
      </c>
    </row>
    <row r="5211" spans="1:11" s="69" customFormat="1" ht="12" customHeight="1">
      <c r="A5211" s="24" t="s">
        <v>4359</v>
      </c>
      <c r="B5211" s="70" t="s">
        <v>4358</v>
      </c>
      <c r="C5211" s="32">
        <v>5.14</v>
      </c>
      <c r="D5211" s="32">
        <v>8</v>
      </c>
      <c r="E5211" s="32">
        <v>19.64</v>
      </c>
      <c r="G5211" s="39"/>
      <c r="H5211" s="39"/>
      <c r="I5211" s="39"/>
      <c r="J5211" s="71">
        <f t="shared" si="1593"/>
        <v>0</v>
      </c>
      <c r="K5211" s="107">
        <f t="shared" si="1594"/>
        <v>0</v>
      </c>
    </row>
    <row r="5212" spans="1:11" s="69" customFormat="1" ht="12" customHeight="1">
      <c r="A5212" s="51"/>
      <c r="B5212" s="72"/>
      <c r="C5212" s="47" t="s">
        <v>9464</v>
      </c>
      <c r="D5212" s="20" t="s">
        <v>9465</v>
      </c>
      <c r="E5212" s="21" t="s">
        <v>5564</v>
      </c>
      <c r="F5212" s="67"/>
      <c r="G5212" s="42" t="s">
        <v>9464</v>
      </c>
      <c r="H5212" s="42" t="s">
        <v>9465</v>
      </c>
      <c r="I5212" s="42" t="s">
        <v>5564</v>
      </c>
      <c r="J5212" s="73"/>
    </row>
    <row r="5213" spans="1:11" s="69" customFormat="1" ht="12" customHeight="1">
      <c r="A5213" s="24" t="s">
        <v>2458</v>
      </c>
      <c r="B5213" s="70" t="s">
        <v>2457</v>
      </c>
      <c r="C5213" s="26">
        <v>4.29</v>
      </c>
      <c r="D5213" s="26">
        <v>6.67</v>
      </c>
      <c r="E5213" s="26">
        <v>10.91</v>
      </c>
      <c r="G5213" s="37"/>
      <c r="H5213" s="37"/>
      <c r="I5213" s="37"/>
      <c r="J5213" s="71">
        <f t="shared" ref="J5213:J5216" si="1595">(C5213*G5213)+(D5213*H5213)+(E5213*I5213)</f>
        <v>0</v>
      </c>
      <c r="K5213" s="107">
        <f t="shared" ref="K5213:K5220" si="1596">SUBTOTAL(9,G5213:I5213)</f>
        <v>0</v>
      </c>
    </row>
    <row r="5214" spans="1:11" s="69" customFormat="1" ht="12" customHeight="1">
      <c r="A5214" s="24" t="s">
        <v>2460</v>
      </c>
      <c r="B5214" s="70" t="s">
        <v>2459</v>
      </c>
      <c r="C5214" s="26">
        <v>4.29</v>
      </c>
      <c r="D5214" s="26">
        <v>6.67</v>
      </c>
      <c r="E5214" s="26">
        <v>10.91</v>
      </c>
      <c r="G5214" s="37"/>
      <c r="H5214" s="37"/>
      <c r="I5214" s="37"/>
      <c r="J5214" s="71">
        <f t="shared" si="1595"/>
        <v>0</v>
      </c>
      <c r="K5214" s="107">
        <f t="shared" si="1596"/>
        <v>0</v>
      </c>
    </row>
    <row r="5215" spans="1:11" s="69" customFormat="1" ht="12" customHeight="1">
      <c r="A5215" s="24" t="s">
        <v>2462</v>
      </c>
      <c r="B5215" s="70" t="s">
        <v>2461</v>
      </c>
      <c r="C5215" s="26">
        <v>4.29</v>
      </c>
      <c r="D5215" s="26">
        <v>6.67</v>
      </c>
      <c r="E5215" s="26">
        <v>10.91</v>
      </c>
      <c r="G5215" s="37"/>
      <c r="H5215" s="37"/>
      <c r="I5215" s="37"/>
      <c r="J5215" s="71">
        <f t="shared" si="1595"/>
        <v>0</v>
      </c>
      <c r="K5215" s="107">
        <f t="shared" si="1596"/>
        <v>0</v>
      </c>
    </row>
    <row r="5216" spans="1:11" s="69" customFormat="1" ht="12" customHeight="1">
      <c r="A5216" s="24" t="s">
        <v>2464</v>
      </c>
      <c r="B5216" s="70" t="s">
        <v>2463</v>
      </c>
      <c r="C5216" s="26">
        <v>4.29</v>
      </c>
      <c r="D5216" s="26">
        <v>6.67</v>
      </c>
      <c r="E5216" s="26">
        <v>10.91</v>
      </c>
      <c r="G5216" s="37"/>
      <c r="H5216" s="37"/>
      <c r="I5216" s="37"/>
      <c r="J5216" s="71">
        <f t="shared" si="1595"/>
        <v>0</v>
      </c>
      <c r="K5216" s="107">
        <f t="shared" si="1596"/>
        <v>0</v>
      </c>
    </row>
    <row r="5217" spans="1:11" s="69" customFormat="1" ht="12" customHeight="1">
      <c r="A5217" s="24" t="s">
        <v>9096</v>
      </c>
      <c r="B5217" s="70" t="s">
        <v>9095</v>
      </c>
      <c r="C5217" s="26">
        <v>5.71</v>
      </c>
      <c r="D5217" s="26">
        <v>8.89</v>
      </c>
      <c r="E5217" s="26">
        <v>14.55</v>
      </c>
      <c r="G5217" s="37"/>
      <c r="H5217" s="37"/>
      <c r="I5217" s="37"/>
      <c r="J5217" s="71">
        <f t="shared" ref="J5217:J5220" si="1597">(C5217*G5217)+(D5217*H5217)+(E5217*I5217)</f>
        <v>0</v>
      </c>
      <c r="K5217" s="107">
        <f t="shared" si="1596"/>
        <v>0</v>
      </c>
    </row>
    <row r="5218" spans="1:11" s="69" customFormat="1" ht="12" customHeight="1">
      <c r="A5218" s="24" t="s">
        <v>48</v>
      </c>
      <c r="B5218" s="70" t="s">
        <v>49</v>
      </c>
      <c r="C5218" s="26">
        <v>5.71</v>
      </c>
      <c r="D5218" s="26">
        <v>8.89</v>
      </c>
      <c r="E5218" s="26">
        <v>14.55</v>
      </c>
      <c r="G5218" s="37"/>
      <c r="H5218" s="37"/>
      <c r="I5218" s="37"/>
      <c r="J5218" s="71">
        <f t="shared" si="1597"/>
        <v>0</v>
      </c>
      <c r="K5218" s="107">
        <f t="shared" si="1596"/>
        <v>0</v>
      </c>
    </row>
    <row r="5219" spans="1:11" s="69" customFormat="1" ht="12" customHeight="1">
      <c r="A5219" s="24" t="s">
        <v>2006</v>
      </c>
      <c r="B5219" s="70" t="s">
        <v>2005</v>
      </c>
      <c r="C5219" s="26">
        <v>5.71</v>
      </c>
      <c r="D5219" s="26">
        <v>8.89</v>
      </c>
      <c r="E5219" s="26">
        <v>14.55</v>
      </c>
      <c r="G5219" s="37"/>
      <c r="H5219" s="37"/>
      <c r="I5219" s="37"/>
      <c r="J5219" s="71">
        <f t="shared" si="1597"/>
        <v>0</v>
      </c>
      <c r="K5219" s="107">
        <f t="shared" si="1596"/>
        <v>0</v>
      </c>
    </row>
    <row r="5220" spans="1:11" s="69" customFormat="1" ht="12" customHeight="1">
      <c r="A5220" s="24" t="s">
        <v>5935</v>
      </c>
      <c r="B5220" s="70" t="s">
        <v>5934</v>
      </c>
      <c r="C5220" s="26">
        <v>5.71</v>
      </c>
      <c r="D5220" s="26">
        <v>8.89</v>
      </c>
      <c r="E5220" s="26">
        <v>14.55</v>
      </c>
      <c r="G5220" s="39"/>
      <c r="H5220" s="39"/>
      <c r="I5220" s="39"/>
      <c r="J5220" s="71">
        <f t="shared" si="1597"/>
        <v>0</v>
      </c>
      <c r="K5220" s="107">
        <f t="shared" si="1596"/>
        <v>0</v>
      </c>
    </row>
    <row r="5221" spans="1:11" s="69" customFormat="1" ht="12" customHeight="1">
      <c r="A5221" s="51"/>
      <c r="B5221" s="72"/>
      <c r="C5221" s="47" t="s">
        <v>9466</v>
      </c>
      <c r="D5221" s="20" t="s">
        <v>5567</v>
      </c>
      <c r="E5221" s="21" t="s">
        <v>9467</v>
      </c>
      <c r="F5221" s="67"/>
      <c r="G5221" s="42" t="s">
        <v>9466</v>
      </c>
      <c r="H5221" s="42" t="s">
        <v>5567</v>
      </c>
      <c r="I5221" s="42" t="s">
        <v>9467</v>
      </c>
      <c r="J5221" s="73"/>
    </row>
    <row r="5222" spans="1:11" s="69" customFormat="1" ht="12" customHeight="1">
      <c r="A5222" s="24" t="s">
        <v>8627</v>
      </c>
      <c r="B5222" s="70" t="s">
        <v>9732</v>
      </c>
      <c r="C5222" s="26">
        <v>2.95</v>
      </c>
      <c r="D5222" s="26">
        <v>4.72</v>
      </c>
      <c r="E5222" s="26">
        <v>11.8</v>
      </c>
      <c r="G5222" s="39"/>
      <c r="H5222" s="39"/>
      <c r="I5222" s="39"/>
      <c r="J5222" s="71">
        <f t="shared" ref="J5222" si="1598">(C5222*G5222)+(D5222*H5222)+(E5222*I5222)</f>
        <v>0</v>
      </c>
      <c r="K5222" s="107">
        <f>SUBTOTAL(9,G5222:I5222)</f>
        <v>0</v>
      </c>
    </row>
    <row r="5223" spans="1:11" s="69" customFormat="1" ht="12" customHeight="1">
      <c r="A5223" s="51"/>
      <c r="B5223" s="75"/>
      <c r="C5223" s="47" t="s">
        <v>3050</v>
      </c>
      <c r="D5223" s="20" t="s">
        <v>4933</v>
      </c>
      <c r="E5223" s="21" t="s">
        <v>9476</v>
      </c>
      <c r="F5223" s="67"/>
      <c r="G5223" s="42" t="s">
        <v>3050</v>
      </c>
      <c r="H5223" s="42" t="s">
        <v>4933</v>
      </c>
      <c r="I5223" s="42" t="s">
        <v>9476</v>
      </c>
      <c r="J5223" s="73"/>
    </row>
    <row r="5224" spans="1:11" s="69" customFormat="1" ht="12" customHeight="1">
      <c r="A5224" s="24" t="s">
        <v>4746</v>
      </c>
      <c r="B5224" s="70" t="s">
        <v>4739</v>
      </c>
      <c r="C5224" s="32">
        <v>22.86</v>
      </c>
      <c r="D5224" s="32">
        <v>35.56</v>
      </c>
      <c r="E5224" s="32">
        <v>72.73</v>
      </c>
      <c r="G5224" s="37"/>
      <c r="H5224" s="37"/>
      <c r="I5224" s="37"/>
      <c r="J5224" s="71">
        <f t="shared" ref="J5224" si="1599">(C5224*G5224)+(D5224*H5224)+(E5224*I5224)</f>
        <v>0</v>
      </c>
      <c r="K5224" s="107">
        <f t="shared" ref="K5224:K5236" si="1600">SUBTOTAL(9,G5224:I5224)</f>
        <v>0</v>
      </c>
    </row>
    <row r="5225" spans="1:11" s="69" customFormat="1" ht="12" customHeight="1">
      <c r="A5225" s="24" t="s">
        <v>4747</v>
      </c>
      <c r="B5225" s="70" t="s">
        <v>4741</v>
      </c>
      <c r="C5225" s="32">
        <v>22.86</v>
      </c>
      <c r="D5225" s="32">
        <v>35.56</v>
      </c>
      <c r="E5225" s="32">
        <v>72.73</v>
      </c>
      <c r="G5225" s="37"/>
      <c r="H5225" s="37"/>
      <c r="I5225" s="37"/>
      <c r="J5225" s="71">
        <f t="shared" ref="J5225:J5236" si="1601">(C5225*G5225)+(D5225*H5225)+(E5225*I5225)</f>
        <v>0</v>
      </c>
      <c r="K5225" s="107">
        <f t="shared" si="1600"/>
        <v>0</v>
      </c>
    </row>
    <row r="5226" spans="1:11" s="69" customFormat="1" ht="12" customHeight="1">
      <c r="A5226" s="24" t="s">
        <v>4748</v>
      </c>
      <c r="B5226" s="70" t="s">
        <v>4743</v>
      </c>
      <c r="C5226" s="32">
        <v>22.86</v>
      </c>
      <c r="D5226" s="32">
        <v>35.56</v>
      </c>
      <c r="E5226" s="32">
        <v>72.73</v>
      </c>
      <c r="G5226" s="37"/>
      <c r="H5226" s="37"/>
      <c r="I5226" s="37"/>
      <c r="J5226" s="71">
        <f t="shared" si="1601"/>
        <v>0</v>
      </c>
      <c r="K5226" s="107">
        <f t="shared" si="1600"/>
        <v>0</v>
      </c>
    </row>
    <row r="5227" spans="1:11" s="69" customFormat="1" ht="12" customHeight="1">
      <c r="A5227" s="24" t="s">
        <v>4745</v>
      </c>
      <c r="B5227" s="70" t="s">
        <v>4555</v>
      </c>
      <c r="C5227" s="32">
        <v>28</v>
      </c>
      <c r="D5227" s="32">
        <v>43.56</v>
      </c>
      <c r="E5227" s="32">
        <v>89.09</v>
      </c>
      <c r="G5227" s="37"/>
      <c r="H5227" s="37"/>
      <c r="I5227" s="37"/>
      <c r="J5227" s="71">
        <f t="shared" si="1601"/>
        <v>0</v>
      </c>
      <c r="K5227" s="107">
        <f t="shared" si="1600"/>
        <v>0</v>
      </c>
    </row>
    <row r="5228" spans="1:11" s="69" customFormat="1" ht="12" customHeight="1">
      <c r="A5228" s="24" t="s">
        <v>1391</v>
      </c>
      <c r="B5228" s="70" t="s">
        <v>4749</v>
      </c>
      <c r="C5228" s="32">
        <v>22.57</v>
      </c>
      <c r="D5228" s="32">
        <v>35.11</v>
      </c>
      <c r="E5228" s="32">
        <v>71.819999999999993</v>
      </c>
      <c r="G5228" s="37"/>
      <c r="H5228" s="37"/>
      <c r="I5228" s="37"/>
      <c r="J5228" s="71">
        <f t="shared" si="1601"/>
        <v>0</v>
      </c>
      <c r="K5228" s="107">
        <f t="shared" si="1600"/>
        <v>0</v>
      </c>
    </row>
    <row r="5229" spans="1:11" s="69" customFormat="1" ht="12" customHeight="1">
      <c r="A5229" s="24" t="s">
        <v>1392</v>
      </c>
      <c r="B5229" s="70" t="s">
        <v>1389</v>
      </c>
      <c r="C5229" s="32">
        <v>22.57</v>
      </c>
      <c r="D5229" s="32">
        <v>35.11</v>
      </c>
      <c r="E5229" s="32">
        <v>71.819999999999993</v>
      </c>
      <c r="G5229" s="37"/>
      <c r="H5229" s="37"/>
      <c r="I5229" s="37"/>
      <c r="J5229" s="71">
        <f t="shared" si="1601"/>
        <v>0</v>
      </c>
      <c r="K5229" s="107">
        <f t="shared" si="1600"/>
        <v>0</v>
      </c>
    </row>
    <row r="5230" spans="1:11" s="69" customFormat="1" ht="12" customHeight="1">
      <c r="A5230" s="24" t="s">
        <v>5955</v>
      </c>
      <c r="B5230" s="70" t="s">
        <v>5954</v>
      </c>
      <c r="C5230" s="32">
        <v>85.71</v>
      </c>
      <c r="D5230" s="32">
        <v>133.33000000000001</v>
      </c>
      <c r="E5230" s="32">
        <v>272.73</v>
      </c>
      <c r="G5230" s="37"/>
      <c r="H5230" s="37"/>
      <c r="I5230" s="37"/>
      <c r="J5230" s="71">
        <f t="shared" si="1601"/>
        <v>0</v>
      </c>
      <c r="K5230" s="107">
        <f t="shared" si="1600"/>
        <v>0</v>
      </c>
    </row>
    <row r="5231" spans="1:11" s="69" customFormat="1" ht="12" customHeight="1">
      <c r="A5231" s="24" t="s">
        <v>8393</v>
      </c>
      <c r="B5231" s="70" t="s">
        <v>8392</v>
      </c>
      <c r="C5231" s="32">
        <v>14.29</v>
      </c>
      <c r="D5231" s="32">
        <v>22.22</v>
      </c>
      <c r="E5231" s="32">
        <v>45.45</v>
      </c>
      <c r="G5231" s="37"/>
      <c r="H5231" s="37"/>
      <c r="I5231" s="37"/>
      <c r="J5231" s="71">
        <f t="shared" si="1601"/>
        <v>0</v>
      </c>
      <c r="K5231" s="107">
        <f t="shared" si="1600"/>
        <v>0</v>
      </c>
    </row>
    <row r="5232" spans="1:11" s="69" customFormat="1" ht="12" customHeight="1">
      <c r="A5232" s="24" t="s">
        <v>9335</v>
      </c>
      <c r="B5232" s="70" t="s">
        <v>9445</v>
      </c>
      <c r="C5232" s="32">
        <v>2.95</v>
      </c>
      <c r="D5232" s="32">
        <v>5.31</v>
      </c>
      <c r="E5232" s="32">
        <v>11.69</v>
      </c>
      <c r="G5232" s="37"/>
      <c r="H5232" s="37"/>
      <c r="I5232" s="37"/>
      <c r="J5232" s="71">
        <f t="shared" si="1601"/>
        <v>0</v>
      </c>
      <c r="K5232" s="107">
        <f t="shared" si="1600"/>
        <v>0</v>
      </c>
    </row>
    <row r="5233" spans="1:11" s="69" customFormat="1" ht="12" customHeight="1">
      <c r="A5233" s="24" t="s">
        <v>2801</v>
      </c>
      <c r="B5233" s="70" t="s">
        <v>9446</v>
      </c>
      <c r="C5233" s="32">
        <v>2.95</v>
      </c>
      <c r="D5233" s="32">
        <v>5.31</v>
      </c>
      <c r="E5233" s="32">
        <v>11.69</v>
      </c>
      <c r="G5233" s="37"/>
      <c r="H5233" s="37"/>
      <c r="I5233" s="37"/>
      <c r="J5233" s="71">
        <f t="shared" si="1601"/>
        <v>0</v>
      </c>
      <c r="K5233" s="107">
        <f t="shared" si="1600"/>
        <v>0</v>
      </c>
    </row>
    <row r="5234" spans="1:11" s="69" customFormat="1" ht="12" customHeight="1">
      <c r="A5234" s="24" t="s">
        <v>6302</v>
      </c>
      <c r="B5234" s="70" t="s">
        <v>6301</v>
      </c>
      <c r="C5234" s="32">
        <v>71.430000000000007</v>
      </c>
      <c r="D5234" s="32">
        <v>111.11</v>
      </c>
      <c r="E5234" s="32">
        <v>227.27</v>
      </c>
      <c r="G5234" s="37"/>
      <c r="H5234" s="37"/>
      <c r="I5234" s="37"/>
      <c r="J5234" s="71">
        <f t="shared" si="1601"/>
        <v>0</v>
      </c>
      <c r="K5234" s="107">
        <f t="shared" si="1600"/>
        <v>0</v>
      </c>
    </row>
    <row r="5235" spans="1:11" s="69" customFormat="1" ht="12" customHeight="1">
      <c r="A5235" s="24" t="s">
        <v>2838</v>
      </c>
      <c r="B5235" s="70" t="s">
        <v>2837</v>
      </c>
      <c r="C5235" s="32">
        <v>60</v>
      </c>
      <c r="D5235" s="32">
        <v>93.33</v>
      </c>
      <c r="E5235" s="32">
        <v>190.91</v>
      </c>
      <c r="G5235" s="37"/>
      <c r="H5235" s="37"/>
      <c r="I5235" s="37"/>
      <c r="J5235" s="71">
        <f t="shared" si="1601"/>
        <v>0</v>
      </c>
      <c r="K5235" s="107">
        <f t="shared" si="1600"/>
        <v>0</v>
      </c>
    </row>
    <row r="5236" spans="1:11" s="69" customFormat="1" ht="12" customHeight="1">
      <c r="A5236" s="24" t="s">
        <v>1086</v>
      </c>
      <c r="B5236" s="70" t="s">
        <v>1085</v>
      </c>
      <c r="C5236" s="32">
        <v>82.86</v>
      </c>
      <c r="D5236" s="32">
        <v>128.88999999999999</v>
      </c>
      <c r="E5236" s="32">
        <v>263.64</v>
      </c>
      <c r="G5236" s="39"/>
      <c r="H5236" s="39"/>
      <c r="I5236" s="39"/>
      <c r="J5236" s="71">
        <f t="shared" si="1601"/>
        <v>0</v>
      </c>
      <c r="K5236" s="107">
        <f t="shared" si="1600"/>
        <v>0</v>
      </c>
    </row>
    <row r="5237" spans="1:11" s="69" customFormat="1" ht="12" customHeight="1">
      <c r="A5237" s="51"/>
      <c r="B5237" s="74"/>
      <c r="C5237" s="47" t="s">
        <v>9481</v>
      </c>
      <c r="D5237" s="20" t="s">
        <v>2115</v>
      </c>
      <c r="E5237" s="21" t="s">
        <v>9482</v>
      </c>
      <c r="F5237" s="67"/>
      <c r="G5237" s="43" t="s">
        <v>9481</v>
      </c>
      <c r="H5237" s="43" t="s">
        <v>2115</v>
      </c>
      <c r="I5237" s="43" t="s">
        <v>9482</v>
      </c>
      <c r="J5237" s="73"/>
    </row>
    <row r="5238" spans="1:11" s="69" customFormat="1" ht="12" customHeight="1">
      <c r="A5238" s="24" t="s">
        <v>4740</v>
      </c>
      <c r="B5238" s="70" t="s">
        <v>4739</v>
      </c>
      <c r="C5238" s="32">
        <v>3.69</v>
      </c>
      <c r="D5238" s="32">
        <v>5.73</v>
      </c>
      <c r="E5238" s="32">
        <v>14.07</v>
      </c>
      <c r="G5238" s="37"/>
      <c r="H5238" s="37"/>
      <c r="I5238" s="37"/>
      <c r="J5238" s="71">
        <f t="shared" ref="J5238:J5240" si="1602">(C5238*G5238)+(D5238*H5238)+(E5238*I5238)</f>
        <v>0</v>
      </c>
      <c r="K5238" s="107">
        <f t="shared" ref="K5238:K5243" si="1603">SUBTOTAL(9,G5238:I5238)</f>
        <v>0</v>
      </c>
    </row>
    <row r="5239" spans="1:11" s="69" customFormat="1" ht="12" customHeight="1">
      <c r="A5239" s="24" t="s">
        <v>4742</v>
      </c>
      <c r="B5239" s="70" t="s">
        <v>4741</v>
      </c>
      <c r="C5239" s="32">
        <v>3.69</v>
      </c>
      <c r="D5239" s="32">
        <v>5.73</v>
      </c>
      <c r="E5239" s="32">
        <v>14.07</v>
      </c>
      <c r="G5239" s="37"/>
      <c r="H5239" s="37"/>
      <c r="I5239" s="37"/>
      <c r="J5239" s="71">
        <f t="shared" si="1602"/>
        <v>0</v>
      </c>
      <c r="K5239" s="107">
        <f t="shared" si="1603"/>
        <v>0</v>
      </c>
    </row>
    <row r="5240" spans="1:11" s="69" customFormat="1" ht="12" customHeight="1">
      <c r="A5240" s="24" t="s">
        <v>4744</v>
      </c>
      <c r="B5240" s="70" t="s">
        <v>4743</v>
      </c>
      <c r="C5240" s="32">
        <v>3.69</v>
      </c>
      <c r="D5240" s="32">
        <v>5.73</v>
      </c>
      <c r="E5240" s="32">
        <v>14.07</v>
      </c>
      <c r="G5240" s="37"/>
      <c r="H5240" s="37"/>
      <c r="I5240" s="37"/>
      <c r="J5240" s="71">
        <f t="shared" si="1602"/>
        <v>0</v>
      </c>
      <c r="K5240" s="107">
        <f t="shared" si="1603"/>
        <v>0</v>
      </c>
    </row>
    <row r="5241" spans="1:11" s="69" customFormat="1" ht="12" customHeight="1">
      <c r="A5241" s="24" t="s">
        <v>4738</v>
      </c>
      <c r="B5241" s="70" t="s">
        <v>4555</v>
      </c>
      <c r="C5241" s="32">
        <v>4.49</v>
      </c>
      <c r="D5241" s="32">
        <v>6.98</v>
      </c>
      <c r="E5241" s="32">
        <v>17.13</v>
      </c>
      <c r="G5241" s="37"/>
      <c r="H5241" s="37"/>
      <c r="I5241" s="37"/>
      <c r="J5241" s="71">
        <f t="shared" ref="J5241:J5243" si="1604">(C5241*G5241)+(D5241*H5241)+(E5241*I5241)</f>
        <v>0</v>
      </c>
      <c r="K5241" s="107">
        <f t="shared" si="1603"/>
        <v>0</v>
      </c>
    </row>
    <row r="5242" spans="1:11" s="69" customFormat="1" ht="12" customHeight="1">
      <c r="A5242" s="24" t="s">
        <v>4750</v>
      </c>
      <c r="B5242" s="70" t="s">
        <v>4749</v>
      </c>
      <c r="C5242" s="32">
        <v>3.24</v>
      </c>
      <c r="D5242" s="32">
        <v>5.04</v>
      </c>
      <c r="E5242" s="32">
        <v>12.38</v>
      </c>
      <c r="G5242" s="37"/>
      <c r="H5242" s="37"/>
      <c r="I5242" s="37"/>
      <c r="J5242" s="71">
        <f t="shared" si="1604"/>
        <v>0</v>
      </c>
      <c r="K5242" s="107">
        <f t="shared" si="1603"/>
        <v>0</v>
      </c>
    </row>
    <row r="5243" spans="1:11" s="69" customFormat="1" ht="12" customHeight="1">
      <c r="A5243" s="24" t="s">
        <v>1390</v>
      </c>
      <c r="B5243" s="70" t="s">
        <v>1389</v>
      </c>
      <c r="C5243" s="32">
        <v>3.24</v>
      </c>
      <c r="D5243" s="32">
        <v>5.04</v>
      </c>
      <c r="E5243" s="32">
        <v>12.38</v>
      </c>
      <c r="G5243" s="39"/>
      <c r="H5243" s="39"/>
      <c r="I5243" s="39"/>
      <c r="J5243" s="71">
        <f t="shared" si="1604"/>
        <v>0</v>
      </c>
      <c r="K5243" s="107">
        <f t="shared" si="1603"/>
        <v>0</v>
      </c>
    </row>
    <row r="5244" spans="1:11" s="69" customFormat="1" ht="12" customHeight="1">
      <c r="A5244" s="51"/>
      <c r="B5244" s="72"/>
      <c r="C5244" s="47" t="s">
        <v>9465</v>
      </c>
      <c r="D5244" s="20" t="s">
        <v>5564</v>
      </c>
      <c r="E5244" s="21" t="s">
        <v>9480</v>
      </c>
      <c r="F5244" s="67"/>
      <c r="G5244" s="42" t="s">
        <v>9465</v>
      </c>
      <c r="H5244" s="42" t="s">
        <v>5564</v>
      </c>
      <c r="I5244" s="42" t="s">
        <v>9480</v>
      </c>
      <c r="J5244" s="73"/>
    </row>
    <row r="5245" spans="1:11" s="69" customFormat="1" ht="12" customHeight="1">
      <c r="A5245" s="24" t="s">
        <v>8206</v>
      </c>
      <c r="B5245" s="70" t="s">
        <v>8205</v>
      </c>
      <c r="C5245" s="32">
        <v>5.34</v>
      </c>
      <c r="D5245" s="32">
        <v>8.31</v>
      </c>
      <c r="E5245" s="32">
        <v>20.399999999999999</v>
      </c>
      <c r="G5245" s="37"/>
      <c r="H5245" s="37"/>
      <c r="I5245" s="37"/>
      <c r="J5245" s="71">
        <f t="shared" ref="J5245:J5246" si="1605">(C5245*G5245)+(D5245*H5245)+(E5245*I5245)</f>
        <v>0</v>
      </c>
      <c r="K5245" s="107">
        <f t="shared" ref="K5245:K5250" si="1606">SUBTOTAL(9,G5245:I5245)</f>
        <v>0</v>
      </c>
    </row>
    <row r="5246" spans="1:11" s="69" customFormat="1" ht="12" customHeight="1">
      <c r="A5246" s="24" t="s">
        <v>8204</v>
      </c>
      <c r="B5246" s="70" t="s">
        <v>8203</v>
      </c>
      <c r="C5246" s="32">
        <v>5.34</v>
      </c>
      <c r="D5246" s="32">
        <v>8.31</v>
      </c>
      <c r="E5246" s="32">
        <v>20.399999999999999</v>
      </c>
      <c r="G5246" s="37"/>
      <c r="H5246" s="37"/>
      <c r="I5246" s="37"/>
      <c r="J5246" s="71">
        <f t="shared" si="1605"/>
        <v>0</v>
      </c>
      <c r="K5246" s="107">
        <f t="shared" si="1606"/>
        <v>0</v>
      </c>
    </row>
    <row r="5247" spans="1:11" s="69" customFormat="1" ht="12" customHeight="1">
      <c r="A5247" s="24" t="s">
        <v>8208</v>
      </c>
      <c r="B5247" s="70" t="s">
        <v>8207</v>
      </c>
      <c r="C5247" s="32">
        <v>5.27</v>
      </c>
      <c r="D5247" s="32">
        <v>8.1999999999999993</v>
      </c>
      <c r="E5247" s="32">
        <v>20.13</v>
      </c>
      <c r="G5247" s="37"/>
      <c r="H5247" s="37"/>
      <c r="I5247" s="37"/>
      <c r="J5247" s="71">
        <f t="shared" ref="J5247" si="1607">(C5247*G5247)+(D5247*H5247)+(E5247*I5247)</f>
        <v>0</v>
      </c>
      <c r="K5247" s="107">
        <f t="shared" si="1606"/>
        <v>0</v>
      </c>
    </row>
    <row r="5248" spans="1:11" s="69" customFormat="1" ht="12" customHeight="1">
      <c r="A5248" s="24" t="s">
        <v>8389</v>
      </c>
      <c r="B5248" s="70" t="s">
        <v>8387</v>
      </c>
      <c r="C5248" s="32">
        <v>18.71</v>
      </c>
      <c r="D5248" s="32">
        <v>29.11</v>
      </c>
      <c r="E5248" s="32">
        <v>71.45</v>
      </c>
      <c r="G5248" s="37"/>
      <c r="H5248" s="37"/>
      <c r="I5248" s="37"/>
      <c r="J5248" s="71">
        <f t="shared" ref="J5248:J5250" si="1608">(C5248*G5248)+(D5248*H5248)+(E5248*I5248)</f>
        <v>0</v>
      </c>
      <c r="K5248" s="107">
        <f t="shared" si="1606"/>
        <v>0</v>
      </c>
    </row>
    <row r="5249" spans="1:11" s="69" customFormat="1" ht="12" customHeight="1">
      <c r="A5249" s="24" t="s">
        <v>8390</v>
      </c>
      <c r="B5249" s="70" t="s">
        <v>8386</v>
      </c>
      <c r="C5249" s="32">
        <v>18.71</v>
      </c>
      <c r="D5249" s="32">
        <v>29.11</v>
      </c>
      <c r="E5249" s="32">
        <v>71.45</v>
      </c>
      <c r="G5249" s="37"/>
      <c r="H5249" s="37"/>
      <c r="I5249" s="37"/>
      <c r="J5249" s="71">
        <f t="shared" si="1608"/>
        <v>0</v>
      </c>
      <c r="K5249" s="107">
        <f t="shared" si="1606"/>
        <v>0</v>
      </c>
    </row>
    <row r="5250" spans="1:11" s="69" customFormat="1" ht="12" customHeight="1">
      <c r="A5250" s="24" t="s">
        <v>8391</v>
      </c>
      <c r="B5250" s="70" t="s">
        <v>8388</v>
      </c>
      <c r="C5250" s="32">
        <v>18.71</v>
      </c>
      <c r="D5250" s="32">
        <v>29.11</v>
      </c>
      <c r="E5250" s="32">
        <v>71.45</v>
      </c>
      <c r="G5250" s="39"/>
      <c r="H5250" s="39"/>
      <c r="I5250" s="39"/>
      <c r="J5250" s="71">
        <f t="shared" si="1608"/>
        <v>0</v>
      </c>
      <c r="K5250" s="107">
        <f t="shared" si="1606"/>
        <v>0</v>
      </c>
    </row>
    <row r="5251" spans="1:11" s="69" customFormat="1" ht="12" customHeight="1">
      <c r="A5251" s="51"/>
      <c r="B5251" s="72"/>
      <c r="C5251" s="47" t="s">
        <v>5567</v>
      </c>
      <c r="D5251" s="20" t="s">
        <v>9467</v>
      </c>
      <c r="E5251" s="21" t="s">
        <v>3050</v>
      </c>
      <c r="F5251" s="67"/>
      <c r="G5251" s="42" t="s">
        <v>5567</v>
      </c>
      <c r="H5251" s="42" t="s">
        <v>9467</v>
      </c>
      <c r="I5251" s="42" t="s">
        <v>3050</v>
      </c>
      <c r="J5251" s="73"/>
    </row>
    <row r="5252" spans="1:11" s="69" customFormat="1" ht="12" customHeight="1">
      <c r="A5252" s="24" t="s">
        <v>1306</v>
      </c>
      <c r="B5252" s="70" t="s">
        <v>1305</v>
      </c>
      <c r="C5252" s="26">
        <v>8.57</v>
      </c>
      <c r="D5252" s="26">
        <v>20</v>
      </c>
      <c r="E5252" s="26">
        <v>27.27</v>
      </c>
      <c r="G5252" s="37"/>
      <c r="H5252" s="37"/>
      <c r="I5252" s="37"/>
      <c r="J5252" s="71">
        <f t="shared" ref="J5252:J5255" si="1609">(C5252*G5252)+(D5252*H5252)+(E5252*I5252)</f>
        <v>0</v>
      </c>
      <c r="K5252" s="107">
        <f t="shared" ref="K5252:K5255" si="1610">SUBTOTAL(9,G5252:I5252)</f>
        <v>0</v>
      </c>
    </row>
    <row r="5253" spans="1:11" s="69" customFormat="1" ht="12" customHeight="1">
      <c r="A5253" s="24" t="s">
        <v>3833</v>
      </c>
      <c r="B5253" s="70" t="s">
        <v>3832</v>
      </c>
      <c r="C5253" s="26">
        <v>17.14</v>
      </c>
      <c r="D5253" s="26">
        <v>40</v>
      </c>
      <c r="E5253" s="26">
        <v>54.55</v>
      </c>
      <c r="G5253" s="37"/>
      <c r="H5253" s="37"/>
      <c r="I5253" s="37"/>
      <c r="J5253" s="71">
        <f t="shared" si="1609"/>
        <v>0</v>
      </c>
      <c r="K5253" s="107">
        <f t="shared" si="1610"/>
        <v>0</v>
      </c>
    </row>
    <row r="5254" spans="1:11" s="69" customFormat="1" ht="12" customHeight="1">
      <c r="A5254" s="24" t="s">
        <v>7611</v>
      </c>
      <c r="B5254" s="70" t="s">
        <v>7610</v>
      </c>
      <c r="C5254" s="26">
        <v>34.29</v>
      </c>
      <c r="D5254" s="26">
        <v>80</v>
      </c>
      <c r="E5254" s="26">
        <v>109.09</v>
      </c>
      <c r="G5254" s="37"/>
      <c r="H5254" s="37"/>
      <c r="I5254" s="37"/>
      <c r="J5254" s="71">
        <f t="shared" si="1609"/>
        <v>0</v>
      </c>
      <c r="K5254" s="107">
        <f t="shared" si="1610"/>
        <v>0</v>
      </c>
    </row>
    <row r="5255" spans="1:11" s="69" customFormat="1" ht="12" customHeight="1">
      <c r="A5255" s="24" t="s">
        <v>3831</v>
      </c>
      <c r="B5255" s="70" t="s">
        <v>3830</v>
      </c>
      <c r="C5255" s="26">
        <v>34.29</v>
      </c>
      <c r="D5255" s="26">
        <v>80</v>
      </c>
      <c r="E5255" s="26">
        <v>109.09</v>
      </c>
      <c r="G5255" s="39"/>
      <c r="H5255" s="39"/>
      <c r="I5255" s="39"/>
      <c r="J5255" s="71">
        <f t="shared" si="1609"/>
        <v>0</v>
      </c>
      <c r="K5255" s="107">
        <f t="shared" si="1610"/>
        <v>0</v>
      </c>
    </row>
    <row r="5256" spans="1:11" s="69" customFormat="1" ht="12" customHeight="1">
      <c r="A5256" s="51"/>
      <c r="B5256" s="74"/>
      <c r="C5256" s="47" t="s">
        <v>9465</v>
      </c>
      <c r="D5256" s="20" t="s">
        <v>5564</v>
      </c>
      <c r="E5256" s="21" t="s">
        <v>9480</v>
      </c>
      <c r="F5256" s="67"/>
      <c r="G5256" s="42" t="s">
        <v>9465</v>
      </c>
      <c r="H5256" s="42" t="s">
        <v>5564</v>
      </c>
      <c r="I5256" s="42" t="s">
        <v>9480</v>
      </c>
      <c r="J5256" s="73"/>
    </row>
    <row r="5257" spans="1:11" s="69" customFormat="1" ht="12" customHeight="1">
      <c r="A5257" s="24" t="s">
        <v>7257</v>
      </c>
      <c r="B5257" s="70" t="s">
        <v>9449</v>
      </c>
      <c r="C5257" s="26">
        <v>3.67</v>
      </c>
      <c r="D5257" s="26">
        <v>5.71</v>
      </c>
      <c r="E5257" s="26">
        <v>14.02</v>
      </c>
      <c r="G5257" s="37"/>
      <c r="H5257" s="37"/>
      <c r="I5257" s="37"/>
      <c r="J5257" s="71">
        <f t="shared" ref="J5257:J5260" si="1611">(C5257*G5257)+(D5257*H5257)+(E5257*I5257)</f>
        <v>0</v>
      </c>
      <c r="K5257" s="107">
        <f t="shared" ref="K5257:K5260" si="1612">SUBTOTAL(9,G5257:I5257)</f>
        <v>0</v>
      </c>
    </row>
    <row r="5258" spans="1:11" s="69" customFormat="1" ht="12" customHeight="1">
      <c r="A5258" s="24" t="s">
        <v>7256</v>
      </c>
      <c r="B5258" s="70" t="s">
        <v>9448</v>
      </c>
      <c r="C5258" s="26">
        <v>6.5</v>
      </c>
      <c r="D5258" s="26">
        <v>10.11</v>
      </c>
      <c r="E5258" s="26">
        <v>24.82</v>
      </c>
      <c r="G5258" s="37"/>
      <c r="H5258" s="37"/>
      <c r="I5258" s="37"/>
      <c r="J5258" s="71">
        <f t="shared" si="1611"/>
        <v>0</v>
      </c>
      <c r="K5258" s="107">
        <f t="shared" si="1612"/>
        <v>0</v>
      </c>
    </row>
    <row r="5259" spans="1:11" s="69" customFormat="1" ht="12" customHeight="1">
      <c r="A5259" s="24" t="s">
        <v>8395</v>
      </c>
      <c r="B5259" s="70" t="s">
        <v>8394</v>
      </c>
      <c r="C5259" s="26">
        <v>7.29</v>
      </c>
      <c r="D5259" s="26">
        <v>11.33</v>
      </c>
      <c r="E5259" s="26">
        <v>27.82</v>
      </c>
      <c r="G5259" s="37"/>
      <c r="H5259" s="37"/>
      <c r="I5259" s="37"/>
      <c r="J5259" s="71">
        <f t="shared" si="1611"/>
        <v>0</v>
      </c>
      <c r="K5259" s="107">
        <f t="shared" si="1612"/>
        <v>0</v>
      </c>
    </row>
    <row r="5260" spans="1:11" s="69" customFormat="1" ht="12" customHeight="1">
      <c r="A5260" s="24" t="s">
        <v>7255</v>
      </c>
      <c r="B5260" s="70" t="s">
        <v>9447</v>
      </c>
      <c r="C5260" s="26">
        <v>14.47</v>
      </c>
      <c r="D5260" s="26">
        <v>22.51</v>
      </c>
      <c r="E5260" s="26">
        <v>55.25</v>
      </c>
      <c r="G5260" s="39"/>
      <c r="H5260" s="39"/>
      <c r="I5260" s="39"/>
      <c r="J5260" s="71">
        <f t="shared" si="1611"/>
        <v>0</v>
      </c>
      <c r="K5260" s="107">
        <f t="shared" si="1612"/>
        <v>0</v>
      </c>
    </row>
    <row r="5261" spans="1:11" s="69" customFormat="1" ht="12" customHeight="1">
      <c r="A5261" s="51"/>
      <c r="B5261" s="72"/>
      <c r="C5261" s="47" t="s">
        <v>3050</v>
      </c>
      <c r="D5261" s="20" t="s">
        <v>4933</v>
      </c>
      <c r="E5261" s="21" t="s">
        <v>9476</v>
      </c>
      <c r="F5261" s="67"/>
      <c r="G5261" s="42" t="s">
        <v>3050</v>
      </c>
      <c r="H5261" s="42" t="s">
        <v>4933</v>
      </c>
      <c r="I5261" s="42" t="s">
        <v>9476</v>
      </c>
      <c r="J5261" s="73"/>
    </row>
    <row r="5262" spans="1:11" s="69" customFormat="1" ht="12" customHeight="1">
      <c r="A5262" s="24" t="s">
        <v>3286</v>
      </c>
      <c r="B5262" s="70" t="s">
        <v>3283</v>
      </c>
      <c r="C5262" s="26">
        <v>17.57</v>
      </c>
      <c r="D5262" s="26">
        <v>27.33</v>
      </c>
      <c r="E5262" s="26">
        <v>55.91</v>
      </c>
      <c r="G5262" s="37"/>
      <c r="H5262" s="37"/>
      <c r="I5262" s="37"/>
      <c r="J5262" s="71">
        <f t="shared" ref="J5262" si="1613">(C5262*G5262)+(D5262*H5262)+(E5262*I5262)</f>
        <v>0</v>
      </c>
      <c r="K5262" s="107">
        <f t="shared" ref="K5262:K5276" si="1614">SUBTOTAL(9,G5262:I5262)</f>
        <v>0</v>
      </c>
    </row>
    <row r="5263" spans="1:11" s="69" customFormat="1" ht="12" customHeight="1">
      <c r="A5263" s="24" t="s">
        <v>8910</v>
      </c>
      <c r="B5263" s="70" t="s">
        <v>8909</v>
      </c>
      <c r="C5263" s="26">
        <v>17.57</v>
      </c>
      <c r="D5263" s="26">
        <v>27.33</v>
      </c>
      <c r="E5263" s="26">
        <v>55.91</v>
      </c>
      <c r="G5263" s="37"/>
      <c r="H5263" s="37"/>
      <c r="I5263" s="37"/>
      <c r="J5263" s="71">
        <f t="shared" ref="J5263:J5271" si="1615">(C5263*G5263)+(D5263*H5263)+(E5263*I5263)</f>
        <v>0</v>
      </c>
      <c r="K5263" s="107">
        <f t="shared" si="1614"/>
        <v>0</v>
      </c>
    </row>
    <row r="5264" spans="1:11" s="69" customFormat="1" ht="12" customHeight="1">
      <c r="A5264" s="24" t="s">
        <v>3285</v>
      </c>
      <c r="B5264" s="70" t="s">
        <v>1393</v>
      </c>
      <c r="C5264" s="26">
        <v>17.57</v>
      </c>
      <c r="D5264" s="26">
        <v>27.33</v>
      </c>
      <c r="E5264" s="26">
        <v>55.91</v>
      </c>
      <c r="G5264" s="37"/>
      <c r="H5264" s="37"/>
      <c r="I5264" s="37"/>
      <c r="J5264" s="71">
        <f t="shared" si="1615"/>
        <v>0</v>
      </c>
      <c r="K5264" s="107">
        <f t="shared" si="1614"/>
        <v>0</v>
      </c>
    </row>
    <row r="5265" spans="1:11" s="69" customFormat="1" ht="12" customHeight="1">
      <c r="A5265" s="24" t="s">
        <v>8908</v>
      </c>
      <c r="B5265" s="70" t="s">
        <v>8906</v>
      </c>
      <c r="C5265" s="26">
        <v>17.57</v>
      </c>
      <c r="D5265" s="26">
        <v>27.33</v>
      </c>
      <c r="E5265" s="26">
        <v>55.91</v>
      </c>
      <c r="G5265" s="37"/>
      <c r="H5265" s="37"/>
      <c r="I5265" s="37"/>
      <c r="J5265" s="71">
        <f t="shared" si="1615"/>
        <v>0</v>
      </c>
      <c r="K5265" s="107">
        <f t="shared" si="1614"/>
        <v>0</v>
      </c>
    </row>
    <row r="5266" spans="1:11" s="69" customFormat="1" ht="12" customHeight="1">
      <c r="A5266" s="24" t="s">
        <v>463</v>
      </c>
      <c r="B5266" s="70" t="s">
        <v>3287</v>
      </c>
      <c r="C5266" s="26">
        <v>17.57</v>
      </c>
      <c r="D5266" s="26">
        <v>27.33</v>
      </c>
      <c r="E5266" s="26">
        <v>55.91</v>
      </c>
      <c r="G5266" s="37"/>
      <c r="H5266" s="37"/>
      <c r="I5266" s="37"/>
      <c r="J5266" s="71">
        <f t="shared" si="1615"/>
        <v>0</v>
      </c>
      <c r="K5266" s="107">
        <f t="shared" si="1614"/>
        <v>0</v>
      </c>
    </row>
    <row r="5267" spans="1:11" s="69" customFormat="1" ht="12" customHeight="1">
      <c r="A5267" s="24" t="s">
        <v>464</v>
      </c>
      <c r="B5267" s="70" t="s">
        <v>5238</v>
      </c>
      <c r="C5267" s="26">
        <v>17.57</v>
      </c>
      <c r="D5267" s="26">
        <v>27.33</v>
      </c>
      <c r="E5267" s="26">
        <v>55.91</v>
      </c>
      <c r="G5267" s="37"/>
      <c r="H5267" s="37"/>
      <c r="I5267" s="37"/>
      <c r="J5267" s="71">
        <f t="shared" si="1615"/>
        <v>0</v>
      </c>
      <c r="K5267" s="107">
        <f t="shared" si="1614"/>
        <v>0</v>
      </c>
    </row>
    <row r="5268" spans="1:11" s="69" customFormat="1" ht="12" customHeight="1">
      <c r="A5268" s="24" t="s">
        <v>468</v>
      </c>
      <c r="B5268" s="70" t="s">
        <v>461</v>
      </c>
      <c r="C5268" s="26">
        <v>17.57</v>
      </c>
      <c r="D5268" s="26">
        <v>27.33</v>
      </c>
      <c r="E5268" s="26">
        <v>55.91</v>
      </c>
      <c r="G5268" s="37"/>
      <c r="H5268" s="37"/>
      <c r="I5268" s="37"/>
      <c r="J5268" s="71">
        <f t="shared" si="1615"/>
        <v>0</v>
      </c>
      <c r="K5268" s="107">
        <f t="shared" si="1614"/>
        <v>0</v>
      </c>
    </row>
    <row r="5269" spans="1:11" s="69" customFormat="1" ht="12" customHeight="1">
      <c r="A5269" s="24" t="s">
        <v>465</v>
      </c>
      <c r="B5269" s="70" t="s">
        <v>5240</v>
      </c>
      <c r="C5269" s="26">
        <v>17.57</v>
      </c>
      <c r="D5269" s="26">
        <v>27.33</v>
      </c>
      <c r="E5269" s="26">
        <v>55.91</v>
      </c>
      <c r="G5269" s="37"/>
      <c r="H5269" s="37"/>
      <c r="I5269" s="37"/>
      <c r="J5269" s="71">
        <f t="shared" si="1615"/>
        <v>0</v>
      </c>
      <c r="K5269" s="107">
        <f t="shared" si="1614"/>
        <v>0</v>
      </c>
    </row>
    <row r="5270" spans="1:11" s="69" customFormat="1" ht="12" customHeight="1">
      <c r="A5270" s="24" t="s">
        <v>466</v>
      </c>
      <c r="B5270" s="70" t="s">
        <v>457</v>
      </c>
      <c r="C5270" s="26">
        <v>17.57</v>
      </c>
      <c r="D5270" s="26">
        <v>27.33</v>
      </c>
      <c r="E5270" s="26">
        <v>55.91</v>
      </c>
      <c r="G5270" s="37"/>
      <c r="H5270" s="37"/>
      <c r="I5270" s="37"/>
      <c r="J5270" s="71">
        <f t="shared" si="1615"/>
        <v>0</v>
      </c>
      <c r="K5270" s="107">
        <f t="shared" si="1614"/>
        <v>0</v>
      </c>
    </row>
    <row r="5271" spans="1:11" s="69" customFormat="1" ht="12" customHeight="1">
      <c r="A5271" s="24" t="s">
        <v>467</v>
      </c>
      <c r="B5271" s="70" t="s">
        <v>459</v>
      </c>
      <c r="C5271" s="26">
        <v>17.57</v>
      </c>
      <c r="D5271" s="26">
        <v>27.33</v>
      </c>
      <c r="E5271" s="26">
        <v>55.91</v>
      </c>
      <c r="G5271" s="37"/>
      <c r="H5271" s="37"/>
      <c r="I5271" s="37"/>
      <c r="J5271" s="71">
        <f t="shared" si="1615"/>
        <v>0</v>
      </c>
      <c r="K5271" s="107">
        <f t="shared" si="1614"/>
        <v>0</v>
      </c>
    </row>
    <row r="5272" spans="1:11" s="69" customFormat="1" ht="12" customHeight="1">
      <c r="A5272" s="24" t="s">
        <v>2119</v>
      </c>
      <c r="B5272" s="70" t="s">
        <v>2118</v>
      </c>
      <c r="C5272" s="26">
        <v>28.57</v>
      </c>
      <c r="D5272" s="26">
        <v>44.44</v>
      </c>
      <c r="E5272" s="26">
        <v>90.91</v>
      </c>
      <c r="G5272" s="37"/>
      <c r="H5272" s="37"/>
      <c r="I5272" s="37"/>
      <c r="J5272" s="71">
        <f t="shared" ref="J5272:J5276" si="1616">(C5272*G5272)+(D5272*H5272)+(E5272*I5272)</f>
        <v>0</v>
      </c>
      <c r="K5272" s="107">
        <f t="shared" si="1614"/>
        <v>0</v>
      </c>
    </row>
    <row r="5273" spans="1:11" s="69" customFormat="1" ht="12" customHeight="1">
      <c r="A5273" s="24" t="s">
        <v>5120</v>
      </c>
      <c r="B5273" s="70" t="s">
        <v>8768</v>
      </c>
      <c r="C5273" s="26">
        <v>28.57</v>
      </c>
      <c r="D5273" s="26">
        <v>44.44</v>
      </c>
      <c r="E5273" s="26">
        <v>90.91</v>
      </c>
      <c r="G5273" s="37"/>
      <c r="H5273" s="37"/>
      <c r="I5273" s="37"/>
      <c r="J5273" s="71">
        <f t="shared" si="1616"/>
        <v>0</v>
      </c>
      <c r="K5273" s="107">
        <f t="shared" si="1614"/>
        <v>0</v>
      </c>
    </row>
    <row r="5274" spans="1:11" s="69" customFormat="1" ht="12" customHeight="1">
      <c r="A5274" s="24" t="s">
        <v>2121</v>
      </c>
      <c r="B5274" s="70" t="s">
        <v>2120</v>
      </c>
      <c r="C5274" s="26">
        <v>28.57</v>
      </c>
      <c r="D5274" s="26">
        <v>44.44</v>
      </c>
      <c r="E5274" s="26">
        <v>90.91</v>
      </c>
      <c r="G5274" s="37"/>
      <c r="H5274" s="37"/>
      <c r="I5274" s="37"/>
      <c r="J5274" s="71">
        <f t="shared" si="1616"/>
        <v>0</v>
      </c>
      <c r="K5274" s="107">
        <f t="shared" si="1614"/>
        <v>0</v>
      </c>
    </row>
    <row r="5275" spans="1:11" s="69" customFormat="1" ht="12" customHeight="1">
      <c r="A5275" s="24" t="s">
        <v>445</v>
      </c>
      <c r="B5275" s="70" t="s">
        <v>444</v>
      </c>
      <c r="C5275" s="26">
        <v>28.57</v>
      </c>
      <c r="D5275" s="26">
        <v>44.44</v>
      </c>
      <c r="E5275" s="26">
        <v>90.91</v>
      </c>
      <c r="G5275" s="37"/>
      <c r="H5275" s="37"/>
      <c r="I5275" s="37"/>
      <c r="J5275" s="71">
        <f t="shared" si="1616"/>
        <v>0</v>
      </c>
      <c r="K5275" s="107">
        <f t="shared" si="1614"/>
        <v>0</v>
      </c>
    </row>
    <row r="5276" spans="1:11" s="69" customFormat="1" ht="12" customHeight="1">
      <c r="A5276" s="24" t="s">
        <v>5718</v>
      </c>
      <c r="B5276" s="70" t="s">
        <v>5717</v>
      </c>
      <c r="C5276" s="26">
        <v>28.57</v>
      </c>
      <c r="D5276" s="26">
        <v>44.44</v>
      </c>
      <c r="E5276" s="26">
        <v>90.91</v>
      </c>
      <c r="G5276" s="39"/>
      <c r="H5276" s="39"/>
      <c r="I5276" s="39"/>
      <c r="J5276" s="71">
        <f t="shared" si="1616"/>
        <v>0</v>
      </c>
      <c r="K5276" s="107">
        <f t="shared" si="1614"/>
        <v>0</v>
      </c>
    </row>
    <row r="5277" spans="1:11" s="69" customFormat="1" ht="12" customHeight="1">
      <c r="A5277" s="51"/>
      <c r="B5277" s="74"/>
      <c r="C5277" s="48" t="s">
        <v>9466</v>
      </c>
      <c r="D5277" s="22" t="s">
        <v>5567</v>
      </c>
      <c r="E5277" s="23" t="s">
        <v>9467</v>
      </c>
      <c r="F5277" s="67"/>
      <c r="G5277" s="44" t="s">
        <v>9466</v>
      </c>
      <c r="H5277" s="44" t="s">
        <v>5567</v>
      </c>
      <c r="I5277" s="44" t="s">
        <v>9467</v>
      </c>
      <c r="J5277" s="73"/>
    </row>
    <row r="5278" spans="1:11" s="69" customFormat="1" ht="12" customHeight="1">
      <c r="A5278" s="24" t="s">
        <v>447</v>
      </c>
      <c r="B5278" s="70" t="s">
        <v>446</v>
      </c>
      <c r="C5278" s="26">
        <v>5.71</v>
      </c>
      <c r="D5278" s="26">
        <v>8.89</v>
      </c>
      <c r="E5278" s="26">
        <v>21.82</v>
      </c>
      <c r="G5278" s="37"/>
      <c r="H5278" s="37"/>
      <c r="I5278" s="37"/>
      <c r="J5278" s="71">
        <f t="shared" ref="J5278:J5280" si="1617">(C5278*G5278)+(D5278*H5278)+(E5278*I5278)</f>
        <v>0</v>
      </c>
      <c r="K5278" s="107">
        <f t="shared" ref="K5278:K5280" si="1618">SUBTOTAL(9,G5278:I5278)</f>
        <v>0</v>
      </c>
    </row>
    <row r="5279" spans="1:11" s="69" customFormat="1" ht="12" customHeight="1">
      <c r="A5279" s="24" t="s">
        <v>2123</v>
      </c>
      <c r="B5279" s="70" t="s">
        <v>2122</v>
      </c>
      <c r="C5279" s="26">
        <v>8.86</v>
      </c>
      <c r="D5279" s="26">
        <v>13.78</v>
      </c>
      <c r="E5279" s="26">
        <v>33.82</v>
      </c>
      <c r="G5279" s="37"/>
      <c r="H5279" s="37"/>
      <c r="I5279" s="37"/>
      <c r="J5279" s="71">
        <f t="shared" si="1617"/>
        <v>0</v>
      </c>
      <c r="K5279" s="107">
        <f t="shared" si="1618"/>
        <v>0</v>
      </c>
    </row>
    <row r="5280" spans="1:11" s="69" customFormat="1" ht="12" customHeight="1">
      <c r="A5280" s="24" t="s">
        <v>4642</v>
      </c>
      <c r="B5280" s="70" t="s">
        <v>9450</v>
      </c>
      <c r="C5280" s="26">
        <v>10.86</v>
      </c>
      <c r="D5280" s="26">
        <v>16.89</v>
      </c>
      <c r="E5280" s="26">
        <v>41.45</v>
      </c>
      <c r="G5280" s="39"/>
      <c r="H5280" s="39"/>
      <c r="I5280" s="39"/>
      <c r="J5280" s="71">
        <f t="shared" si="1617"/>
        <v>0</v>
      </c>
      <c r="K5280" s="107">
        <f t="shared" si="1618"/>
        <v>0</v>
      </c>
    </row>
    <row r="5281" spans="1:11" s="69" customFormat="1" ht="12" customHeight="1">
      <c r="A5281" s="51"/>
      <c r="B5281" s="72"/>
      <c r="C5281" s="47" t="s">
        <v>9481</v>
      </c>
      <c r="D5281" s="20" t="s">
        <v>2115</v>
      </c>
      <c r="E5281" s="21" t="s">
        <v>9482</v>
      </c>
      <c r="F5281" s="67"/>
      <c r="G5281" s="43" t="s">
        <v>9481</v>
      </c>
      <c r="H5281" s="43" t="s">
        <v>2115</v>
      </c>
      <c r="I5281" s="43" t="s">
        <v>9482</v>
      </c>
      <c r="J5281" s="73"/>
    </row>
    <row r="5282" spans="1:11" s="69" customFormat="1" ht="12" customHeight="1">
      <c r="A5282" s="24" t="s">
        <v>3284</v>
      </c>
      <c r="B5282" s="70" t="s">
        <v>3283</v>
      </c>
      <c r="C5282" s="26">
        <v>7.87</v>
      </c>
      <c r="D5282" s="26">
        <v>12.24</v>
      </c>
      <c r="E5282" s="26">
        <v>30.05</v>
      </c>
      <c r="G5282" s="37"/>
      <c r="H5282" s="37"/>
      <c r="I5282" s="37"/>
      <c r="J5282" s="71">
        <f t="shared" ref="J5282:J5291" si="1619">(C5282*G5282)+(D5282*H5282)+(E5282*I5282)</f>
        <v>0</v>
      </c>
      <c r="K5282" s="107">
        <f t="shared" ref="K5282:K5291" si="1620">SUBTOTAL(9,G5282:I5282)</f>
        <v>0</v>
      </c>
    </row>
    <row r="5283" spans="1:11" s="69" customFormat="1" ht="12" customHeight="1">
      <c r="A5283" s="24" t="s">
        <v>8910</v>
      </c>
      <c r="B5283" s="70" t="s">
        <v>8909</v>
      </c>
      <c r="C5283" s="26">
        <v>7.87</v>
      </c>
      <c r="D5283" s="26">
        <v>12.24</v>
      </c>
      <c r="E5283" s="26">
        <v>30.05</v>
      </c>
      <c r="G5283" s="37"/>
      <c r="H5283" s="37"/>
      <c r="I5283" s="37"/>
      <c r="J5283" s="71">
        <f t="shared" si="1619"/>
        <v>0</v>
      </c>
      <c r="K5283" s="107">
        <f t="shared" si="1620"/>
        <v>0</v>
      </c>
    </row>
    <row r="5284" spans="1:11" s="69" customFormat="1" ht="12" customHeight="1">
      <c r="A5284" s="24" t="s">
        <v>3282</v>
      </c>
      <c r="B5284" s="70" t="s">
        <v>1393</v>
      </c>
      <c r="C5284" s="26">
        <v>7.87</v>
      </c>
      <c r="D5284" s="26">
        <v>12.24</v>
      </c>
      <c r="E5284" s="26">
        <v>30.05</v>
      </c>
      <c r="G5284" s="37"/>
      <c r="H5284" s="37"/>
      <c r="I5284" s="37"/>
      <c r="J5284" s="71">
        <f t="shared" si="1619"/>
        <v>0</v>
      </c>
      <c r="K5284" s="107">
        <f t="shared" si="1620"/>
        <v>0</v>
      </c>
    </row>
    <row r="5285" spans="1:11" s="69" customFormat="1" ht="12" customHeight="1">
      <c r="A5285" s="24" t="s">
        <v>8907</v>
      </c>
      <c r="B5285" s="70" t="s">
        <v>8906</v>
      </c>
      <c r="C5285" s="26">
        <v>7.87</v>
      </c>
      <c r="D5285" s="26">
        <v>12.24</v>
      </c>
      <c r="E5285" s="26">
        <v>30.05</v>
      </c>
      <c r="G5285" s="37"/>
      <c r="H5285" s="37"/>
      <c r="I5285" s="37"/>
      <c r="J5285" s="71">
        <f t="shared" si="1619"/>
        <v>0</v>
      </c>
      <c r="K5285" s="107">
        <f t="shared" si="1620"/>
        <v>0</v>
      </c>
    </row>
    <row r="5286" spans="1:11" s="69" customFormat="1" ht="12" customHeight="1">
      <c r="A5286" s="24" t="s">
        <v>3288</v>
      </c>
      <c r="B5286" s="70" t="s">
        <v>3287</v>
      </c>
      <c r="C5286" s="26">
        <v>7.87</v>
      </c>
      <c r="D5286" s="26">
        <v>12.24</v>
      </c>
      <c r="E5286" s="26">
        <v>30.05</v>
      </c>
      <c r="G5286" s="37"/>
      <c r="H5286" s="37"/>
      <c r="I5286" s="37"/>
      <c r="J5286" s="71">
        <f t="shared" si="1619"/>
        <v>0</v>
      </c>
      <c r="K5286" s="107">
        <f t="shared" si="1620"/>
        <v>0</v>
      </c>
    </row>
    <row r="5287" spans="1:11" s="69" customFormat="1" ht="12" customHeight="1">
      <c r="A5287" s="24" t="s">
        <v>5239</v>
      </c>
      <c r="B5287" s="70" t="s">
        <v>5238</v>
      </c>
      <c r="C5287" s="26">
        <v>7.87</v>
      </c>
      <c r="D5287" s="26">
        <v>12.24</v>
      </c>
      <c r="E5287" s="26">
        <v>30.05</v>
      </c>
      <c r="G5287" s="37"/>
      <c r="H5287" s="37"/>
      <c r="I5287" s="37"/>
      <c r="J5287" s="71">
        <f t="shared" si="1619"/>
        <v>0</v>
      </c>
      <c r="K5287" s="107">
        <f t="shared" si="1620"/>
        <v>0</v>
      </c>
    </row>
    <row r="5288" spans="1:11" s="69" customFormat="1" ht="12" customHeight="1">
      <c r="A5288" s="24" t="s">
        <v>462</v>
      </c>
      <c r="B5288" s="70" t="s">
        <v>461</v>
      </c>
      <c r="C5288" s="26">
        <v>7.87</v>
      </c>
      <c r="D5288" s="26">
        <v>12.24</v>
      </c>
      <c r="E5288" s="26">
        <v>30.05</v>
      </c>
      <c r="G5288" s="37"/>
      <c r="H5288" s="37"/>
      <c r="I5288" s="37"/>
      <c r="J5288" s="71">
        <f t="shared" si="1619"/>
        <v>0</v>
      </c>
      <c r="K5288" s="107">
        <f t="shared" si="1620"/>
        <v>0</v>
      </c>
    </row>
    <row r="5289" spans="1:11" s="69" customFormat="1" ht="12" customHeight="1">
      <c r="A5289" s="24" t="s">
        <v>5241</v>
      </c>
      <c r="B5289" s="70" t="s">
        <v>5240</v>
      </c>
      <c r="C5289" s="26">
        <v>7.87</v>
      </c>
      <c r="D5289" s="26">
        <v>12.24</v>
      </c>
      <c r="E5289" s="26">
        <v>30.05</v>
      </c>
      <c r="G5289" s="37"/>
      <c r="H5289" s="37"/>
      <c r="I5289" s="37"/>
      <c r="J5289" s="71">
        <f t="shared" si="1619"/>
        <v>0</v>
      </c>
      <c r="K5289" s="107">
        <f t="shared" si="1620"/>
        <v>0</v>
      </c>
    </row>
    <row r="5290" spans="1:11" s="69" customFormat="1" ht="12" customHeight="1">
      <c r="A5290" s="24" t="s">
        <v>458</v>
      </c>
      <c r="B5290" s="70" t="s">
        <v>457</v>
      </c>
      <c r="C5290" s="26">
        <v>7.87</v>
      </c>
      <c r="D5290" s="26">
        <v>12.24</v>
      </c>
      <c r="E5290" s="26">
        <v>30.05</v>
      </c>
      <c r="G5290" s="37"/>
      <c r="H5290" s="37"/>
      <c r="I5290" s="37"/>
      <c r="J5290" s="71">
        <f t="shared" si="1619"/>
        <v>0</v>
      </c>
      <c r="K5290" s="107">
        <f t="shared" si="1620"/>
        <v>0</v>
      </c>
    </row>
    <row r="5291" spans="1:11" s="69" customFormat="1" ht="12" customHeight="1">
      <c r="A5291" s="24" t="s">
        <v>460</v>
      </c>
      <c r="B5291" s="70" t="s">
        <v>459</v>
      </c>
      <c r="C5291" s="26">
        <v>7.87</v>
      </c>
      <c r="D5291" s="26">
        <v>12.24</v>
      </c>
      <c r="E5291" s="26">
        <v>30.05</v>
      </c>
      <c r="G5291" s="39"/>
      <c r="H5291" s="39"/>
      <c r="I5291" s="39"/>
      <c r="J5291" s="71">
        <f t="shared" si="1619"/>
        <v>0</v>
      </c>
      <c r="K5291" s="107">
        <f t="shared" si="1620"/>
        <v>0</v>
      </c>
    </row>
    <row r="5292" spans="1:11" s="69" customFormat="1" ht="12" customHeight="1">
      <c r="A5292" s="51"/>
      <c r="B5292" s="72"/>
      <c r="C5292" s="47" t="s">
        <v>5564</v>
      </c>
      <c r="D5292" s="20" t="s">
        <v>9480</v>
      </c>
      <c r="E5292" s="21" t="s">
        <v>9483</v>
      </c>
      <c r="F5292" s="67"/>
      <c r="G5292" s="42" t="s">
        <v>5564</v>
      </c>
      <c r="H5292" s="42" t="s">
        <v>9480</v>
      </c>
      <c r="I5292" s="42" t="s">
        <v>9483</v>
      </c>
      <c r="J5292" s="73"/>
    </row>
    <row r="5293" spans="1:11" s="69" customFormat="1" ht="12" customHeight="1">
      <c r="A5293" s="24" t="s">
        <v>8210</v>
      </c>
      <c r="B5293" s="70" t="s">
        <v>8209</v>
      </c>
      <c r="C5293" s="26">
        <v>11.31</v>
      </c>
      <c r="D5293" s="26">
        <v>26.4</v>
      </c>
      <c r="E5293" s="26">
        <v>36</v>
      </c>
      <c r="G5293" s="37"/>
      <c r="H5293" s="37"/>
      <c r="I5293" s="37"/>
      <c r="J5293" s="71">
        <f t="shared" ref="J5293" si="1621">(C5293*G5293)+(D5293*H5293)+(E5293*I5293)</f>
        <v>0</v>
      </c>
      <c r="K5293" s="107">
        <f t="shared" ref="K5293:K5316" si="1622">SUBTOTAL(9,G5293:I5293)</f>
        <v>0</v>
      </c>
    </row>
    <row r="5294" spans="1:11" s="69" customFormat="1" ht="12" customHeight="1">
      <c r="A5294" s="24" t="s">
        <v>5370</v>
      </c>
      <c r="B5294" s="70" t="s">
        <v>5922</v>
      </c>
      <c r="C5294" s="26">
        <v>18</v>
      </c>
      <c r="D5294" s="26">
        <v>42</v>
      </c>
      <c r="E5294" s="26">
        <v>57.27</v>
      </c>
      <c r="G5294" s="37"/>
      <c r="H5294" s="37"/>
      <c r="I5294" s="37"/>
      <c r="J5294" s="71">
        <f t="shared" ref="J5294:J5316" si="1623">(C5294*G5294)+(D5294*H5294)+(E5294*I5294)</f>
        <v>0</v>
      </c>
      <c r="K5294" s="107">
        <f t="shared" si="1622"/>
        <v>0</v>
      </c>
    </row>
    <row r="5295" spans="1:11" s="69" customFormat="1" ht="12" customHeight="1">
      <c r="A5295" s="28" t="s">
        <v>1681</v>
      </c>
      <c r="B5295" s="76" t="s">
        <v>1680</v>
      </c>
      <c r="C5295" s="26">
        <v>19.14</v>
      </c>
      <c r="D5295" s="26">
        <v>44.67</v>
      </c>
      <c r="E5295" s="26">
        <v>60.91</v>
      </c>
      <c r="G5295" s="37"/>
      <c r="H5295" s="37"/>
      <c r="I5295" s="37"/>
      <c r="J5295" s="71">
        <f t="shared" si="1623"/>
        <v>0</v>
      </c>
      <c r="K5295" s="107">
        <f t="shared" si="1622"/>
        <v>0</v>
      </c>
    </row>
    <row r="5296" spans="1:11" s="69" customFormat="1" ht="12" customHeight="1">
      <c r="A5296" s="28" t="s">
        <v>7876</v>
      </c>
      <c r="B5296" s="76" t="s">
        <v>7545</v>
      </c>
      <c r="C5296" s="26">
        <v>19.14</v>
      </c>
      <c r="D5296" s="26">
        <v>44.67</v>
      </c>
      <c r="E5296" s="26">
        <v>60.91</v>
      </c>
      <c r="G5296" s="37"/>
      <c r="H5296" s="37"/>
      <c r="I5296" s="37"/>
      <c r="J5296" s="71">
        <f t="shared" si="1623"/>
        <v>0</v>
      </c>
      <c r="K5296" s="107">
        <f t="shared" si="1622"/>
        <v>0</v>
      </c>
    </row>
    <row r="5297" spans="1:11" s="69" customFormat="1" ht="12" customHeight="1">
      <c r="A5297" s="28" t="s">
        <v>5312</v>
      </c>
      <c r="B5297" s="76" t="s">
        <v>5311</v>
      </c>
      <c r="C5297" s="26">
        <v>19.14</v>
      </c>
      <c r="D5297" s="26">
        <v>44.67</v>
      </c>
      <c r="E5297" s="26">
        <v>60.91</v>
      </c>
      <c r="G5297" s="37"/>
      <c r="H5297" s="37"/>
      <c r="I5297" s="37"/>
      <c r="J5297" s="71">
        <f t="shared" si="1623"/>
        <v>0</v>
      </c>
      <c r="K5297" s="107">
        <f t="shared" si="1622"/>
        <v>0</v>
      </c>
    </row>
    <row r="5298" spans="1:11" s="69" customFormat="1" ht="12" customHeight="1">
      <c r="A5298" s="28" t="s">
        <v>7878</v>
      </c>
      <c r="B5298" s="76" t="s">
        <v>7877</v>
      </c>
      <c r="C5298" s="26">
        <v>19.14</v>
      </c>
      <c r="D5298" s="26">
        <v>44.67</v>
      </c>
      <c r="E5298" s="26">
        <v>60.91</v>
      </c>
      <c r="G5298" s="37"/>
      <c r="H5298" s="37"/>
      <c r="I5298" s="37"/>
      <c r="J5298" s="71">
        <f t="shared" si="1623"/>
        <v>0</v>
      </c>
      <c r="K5298" s="107">
        <f t="shared" si="1622"/>
        <v>0</v>
      </c>
    </row>
    <row r="5299" spans="1:11" s="69" customFormat="1" ht="12" customHeight="1">
      <c r="A5299" s="28" t="s">
        <v>5314</v>
      </c>
      <c r="B5299" s="76" t="s">
        <v>5313</v>
      </c>
      <c r="C5299" s="26">
        <v>19.14</v>
      </c>
      <c r="D5299" s="26">
        <v>44.67</v>
      </c>
      <c r="E5299" s="26">
        <v>60.91</v>
      </c>
      <c r="G5299" s="37"/>
      <c r="H5299" s="37"/>
      <c r="I5299" s="37"/>
      <c r="J5299" s="71">
        <f t="shared" si="1623"/>
        <v>0</v>
      </c>
      <c r="K5299" s="107">
        <f t="shared" si="1622"/>
        <v>0</v>
      </c>
    </row>
    <row r="5300" spans="1:11" s="69" customFormat="1" ht="12" customHeight="1">
      <c r="A5300" s="28" t="s">
        <v>1684</v>
      </c>
      <c r="B5300" s="76" t="s">
        <v>9592</v>
      </c>
      <c r="C5300" s="26">
        <v>19.14</v>
      </c>
      <c r="D5300" s="26">
        <v>44.67</v>
      </c>
      <c r="E5300" s="26">
        <v>60.91</v>
      </c>
      <c r="G5300" s="37"/>
      <c r="H5300" s="37"/>
      <c r="I5300" s="37"/>
      <c r="J5300" s="71">
        <f t="shared" si="1623"/>
        <v>0</v>
      </c>
      <c r="K5300" s="107">
        <f t="shared" si="1622"/>
        <v>0</v>
      </c>
    </row>
    <row r="5301" spans="1:11" s="69" customFormat="1" ht="12" customHeight="1">
      <c r="A5301" s="28" t="s">
        <v>7880</v>
      </c>
      <c r="B5301" s="76" t="s">
        <v>7879</v>
      </c>
      <c r="C5301" s="26">
        <v>19.14</v>
      </c>
      <c r="D5301" s="26">
        <v>44.67</v>
      </c>
      <c r="E5301" s="26">
        <v>60.91</v>
      </c>
      <c r="G5301" s="37"/>
      <c r="H5301" s="37"/>
      <c r="I5301" s="37"/>
      <c r="J5301" s="71">
        <f t="shared" si="1623"/>
        <v>0</v>
      </c>
      <c r="K5301" s="107">
        <f t="shared" si="1622"/>
        <v>0</v>
      </c>
    </row>
    <row r="5302" spans="1:11" s="69" customFormat="1" ht="12" customHeight="1">
      <c r="A5302" s="28" t="s">
        <v>1683</v>
      </c>
      <c r="B5302" s="76" t="s">
        <v>1682</v>
      </c>
      <c r="C5302" s="26">
        <v>19.14</v>
      </c>
      <c r="D5302" s="26">
        <v>44.67</v>
      </c>
      <c r="E5302" s="26">
        <v>60.91</v>
      </c>
      <c r="G5302" s="37"/>
      <c r="H5302" s="37"/>
      <c r="I5302" s="37"/>
      <c r="J5302" s="71">
        <f t="shared" si="1623"/>
        <v>0</v>
      </c>
      <c r="K5302" s="107">
        <f t="shared" si="1622"/>
        <v>0</v>
      </c>
    </row>
    <row r="5303" spans="1:11" s="69" customFormat="1" ht="12" customHeight="1">
      <c r="A5303" s="28" t="s">
        <v>7220</v>
      </c>
      <c r="B5303" s="76" t="s">
        <v>7219</v>
      </c>
      <c r="C5303" s="26">
        <v>19.14</v>
      </c>
      <c r="D5303" s="26">
        <v>44.67</v>
      </c>
      <c r="E5303" s="26">
        <v>60.91</v>
      </c>
      <c r="G5303" s="37"/>
      <c r="H5303" s="37"/>
      <c r="I5303" s="37"/>
      <c r="J5303" s="71">
        <f t="shared" si="1623"/>
        <v>0</v>
      </c>
      <c r="K5303" s="107">
        <f t="shared" si="1622"/>
        <v>0</v>
      </c>
    </row>
    <row r="5304" spans="1:11" s="69" customFormat="1" ht="12" customHeight="1">
      <c r="A5304" s="28" t="s">
        <v>1686</v>
      </c>
      <c r="B5304" s="76" t="s">
        <v>1685</v>
      </c>
      <c r="C5304" s="26">
        <v>19.14</v>
      </c>
      <c r="D5304" s="26">
        <v>44.67</v>
      </c>
      <c r="E5304" s="26">
        <v>60.91</v>
      </c>
      <c r="G5304" s="37"/>
      <c r="H5304" s="37"/>
      <c r="I5304" s="37"/>
      <c r="J5304" s="71">
        <f t="shared" si="1623"/>
        <v>0</v>
      </c>
      <c r="K5304" s="107">
        <f t="shared" si="1622"/>
        <v>0</v>
      </c>
    </row>
    <row r="5305" spans="1:11" s="69" customFormat="1" ht="12" customHeight="1">
      <c r="A5305" s="28" t="s">
        <v>5316</v>
      </c>
      <c r="B5305" s="76" t="s">
        <v>5315</v>
      </c>
      <c r="C5305" s="26">
        <v>19.14</v>
      </c>
      <c r="D5305" s="26">
        <v>44.67</v>
      </c>
      <c r="E5305" s="26">
        <v>60.91</v>
      </c>
      <c r="G5305" s="37"/>
      <c r="H5305" s="37"/>
      <c r="I5305" s="37"/>
      <c r="J5305" s="71">
        <f t="shared" si="1623"/>
        <v>0</v>
      </c>
      <c r="K5305" s="107">
        <f t="shared" si="1622"/>
        <v>0</v>
      </c>
    </row>
    <row r="5306" spans="1:11" s="69" customFormat="1" ht="12" customHeight="1">
      <c r="A5306" s="28" t="s">
        <v>5318</v>
      </c>
      <c r="B5306" s="76" t="s">
        <v>5317</v>
      </c>
      <c r="C5306" s="26">
        <v>19.14</v>
      </c>
      <c r="D5306" s="26">
        <v>44.67</v>
      </c>
      <c r="E5306" s="26">
        <v>60.91</v>
      </c>
      <c r="G5306" s="37"/>
      <c r="H5306" s="37"/>
      <c r="I5306" s="37"/>
      <c r="J5306" s="71">
        <f t="shared" si="1623"/>
        <v>0</v>
      </c>
      <c r="K5306" s="107">
        <f t="shared" si="1622"/>
        <v>0</v>
      </c>
    </row>
    <row r="5307" spans="1:11" s="69" customFormat="1" ht="12" customHeight="1">
      <c r="A5307" s="28" t="s">
        <v>5543</v>
      </c>
      <c r="B5307" s="76" t="s">
        <v>5542</v>
      </c>
      <c r="C5307" s="26">
        <v>19.14</v>
      </c>
      <c r="D5307" s="26">
        <v>44.67</v>
      </c>
      <c r="E5307" s="26">
        <v>60.91</v>
      </c>
      <c r="G5307" s="37"/>
      <c r="H5307" s="37"/>
      <c r="I5307" s="37"/>
      <c r="J5307" s="71">
        <f t="shared" si="1623"/>
        <v>0</v>
      </c>
      <c r="K5307" s="107">
        <f t="shared" si="1622"/>
        <v>0</v>
      </c>
    </row>
    <row r="5308" spans="1:11" s="69" customFormat="1" ht="12" customHeight="1">
      <c r="A5308" s="28" t="s">
        <v>6211</v>
      </c>
      <c r="B5308" s="76" t="s">
        <v>6210</v>
      </c>
      <c r="C5308" s="26">
        <v>19.14</v>
      </c>
      <c r="D5308" s="26">
        <v>44.67</v>
      </c>
      <c r="E5308" s="26">
        <v>60.91</v>
      </c>
      <c r="G5308" s="37"/>
      <c r="H5308" s="37"/>
      <c r="I5308" s="37"/>
      <c r="J5308" s="71">
        <f t="shared" si="1623"/>
        <v>0</v>
      </c>
      <c r="K5308" s="107">
        <f t="shared" si="1622"/>
        <v>0</v>
      </c>
    </row>
    <row r="5309" spans="1:11" s="69" customFormat="1" ht="12" customHeight="1">
      <c r="A5309" s="28" t="s">
        <v>6933</v>
      </c>
      <c r="B5309" s="76" t="s">
        <v>6932</v>
      </c>
      <c r="C5309" s="26">
        <v>19.14</v>
      </c>
      <c r="D5309" s="26">
        <v>44.67</v>
      </c>
      <c r="E5309" s="26">
        <v>60.91</v>
      </c>
      <c r="G5309" s="37"/>
      <c r="H5309" s="37"/>
      <c r="I5309" s="37"/>
      <c r="J5309" s="71">
        <f t="shared" si="1623"/>
        <v>0</v>
      </c>
      <c r="K5309" s="107">
        <f t="shared" si="1622"/>
        <v>0</v>
      </c>
    </row>
    <row r="5310" spans="1:11" s="69" customFormat="1" ht="12" customHeight="1">
      <c r="A5310" s="28" t="s">
        <v>5545</v>
      </c>
      <c r="B5310" s="76" t="s">
        <v>5544</v>
      </c>
      <c r="C5310" s="26">
        <v>19.14</v>
      </c>
      <c r="D5310" s="26">
        <v>44.67</v>
      </c>
      <c r="E5310" s="26">
        <v>60.91</v>
      </c>
      <c r="G5310" s="37"/>
      <c r="H5310" s="37"/>
      <c r="I5310" s="37"/>
      <c r="J5310" s="71">
        <f t="shared" si="1623"/>
        <v>0</v>
      </c>
      <c r="K5310" s="107">
        <f t="shared" si="1622"/>
        <v>0</v>
      </c>
    </row>
    <row r="5311" spans="1:11" s="69" customFormat="1" ht="12" customHeight="1">
      <c r="A5311" s="28" t="s">
        <v>6811</v>
      </c>
      <c r="B5311" s="76" t="s">
        <v>6810</v>
      </c>
      <c r="C5311" s="26">
        <v>19.14</v>
      </c>
      <c r="D5311" s="26">
        <v>44.67</v>
      </c>
      <c r="E5311" s="26">
        <v>60.91</v>
      </c>
      <c r="G5311" s="37"/>
      <c r="H5311" s="37"/>
      <c r="I5311" s="37"/>
      <c r="J5311" s="71">
        <f t="shared" si="1623"/>
        <v>0</v>
      </c>
      <c r="K5311" s="107">
        <f t="shared" si="1622"/>
        <v>0</v>
      </c>
    </row>
    <row r="5312" spans="1:11" s="69" customFormat="1" ht="12" customHeight="1">
      <c r="A5312" s="28" t="s">
        <v>6809</v>
      </c>
      <c r="B5312" s="76" t="s">
        <v>5546</v>
      </c>
      <c r="C5312" s="26">
        <v>19.14</v>
      </c>
      <c r="D5312" s="26">
        <v>44.67</v>
      </c>
      <c r="E5312" s="26">
        <v>60.91</v>
      </c>
      <c r="G5312" s="37"/>
      <c r="H5312" s="37"/>
      <c r="I5312" s="37"/>
      <c r="J5312" s="71">
        <f t="shared" si="1623"/>
        <v>0</v>
      </c>
      <c r="K5312" s="107">
        <f t="shared" si="1622"/>
        <v>0</v>
      </c>
    </row>
    <row r="5313" spans="1:11" s="69" customFormat="1" ht="12" customHeight="1">
      <c r="A5313" s="28" t="s">
        <v>6935</v>
      </c>
      <c r="B5313" s="76" t="s">
        <v>6934</v>
      </c>
      <c r="C5313" s="26">
        <v>19.14</v>
      </c>
      <c r="D5313" s="26">
        <v>44.67</v>
      </c>
      <c r="E5313" s="26">
        <v>60.91</v>
      </c>
      <c r="G5313" s="37"/>
      <c r="H5313" s="37"/>
      <c r="I5313" s="37"/>
      <c r="J5313" s="71">
        <f t="shared" si="1623"/>
        <v>0</v>
      </c>
      <c r="K5313" s="107">
        <f t="shared" si="1622"/>
        <v>0</v>
      </c>
    </row>
    <row r="5314" spans="1:11" s="69" customFormat="1" ht="12" customHeight="1">
      <c r="A5314" s="28" t="s">
        <v>5320</v>
      </c>
      <c r="B5314" s="76" t="s">
        <v>5319</v>
      </c>
      <c r="C5314" s="26">
        <v>19.14</v>
      </c>
      <c r="D5314" s="26">
        <v>44.67</v>
      </c>
      <c r="E5314" s="26">
        <v>60.91</v>
      </c>
      <c r="G5314" s="37"/>
      <c r="H5314" s="37"/>
      <c r="I5314" s="37"/>
      <c r="J5314" s="71">
        <f t="shared" si="1623"/>
        <v>0</v>
      </c>
      <c r="K5314" s="107">
        <f t="shared" si="1622"/>
        <v>0</v>
      </c>
    </row>
    <row r="5315" spans="1:11" s="69" customFormat="1" ht="12" customHeight="1">
      <c r="A5315" s="28" t="s">
        <v>3111</v>
      </c>
      <c r="B5315" s="76" t="s">
        <v>3110</v>
      </c>
      <c r="C5315" s="26">
        <v>19.14</v>
      </c>
      <c r="D5315" s="26">
        <v>44.67</v>
      </c>
      <c r="E5315" s="26">
        <v>60.91</v>
      </c>
      <c r="G5315" s="37"/>
      <c r="H5315" s="37"/>
      <c r="I5315" s="37"/>
      <c r="J5315" s="71">
        <f t="shared" si="1623"/>
        <v>0</v>
      </c>
      <c r="K5315" s="107">
        <f t="shared" si="1622"/>
        <v>0</v>
      </c>
    </row>
    <row r="5316" spans="1:11" s="69" customFormat="1" ht="12" customHeight="1">
      <c r="A5316" s="28" t="s">
        <v>5322</v>
      </c>
      <c r="B5316" s="76" t="s">
        <v>5321</v>
      </c>
      <c r="C5316" s="26">
        <v>19.14</v>
      </c>
      <c r="D5316" s="26">
        <v>44.67</v>
      </c>
      <c r="E5316" s="26">
        <v>60.91</v>
      </c>
      <c r="G5316" s="39"/>
      <c r="H5316" s="39"/>
      <c r="I5316" s="39"/>
      <c r="J5316" s="71">
        <f t="shared" si="1623"/>
        <v>0</v>
      </c>
      <c r="K5316" s="107">
        <f t="shared" si="1622"/>
        <v>0</v>
      </c>
    </row>
    <row r="5317" spans="1:11" s="69" customFormat="1" ht="12" customHeight="1">
      <c r="A5317" s="51"/>
      <c r="B5317" s="74"/>
      <c r="C5317" s="47" t="s">
        <v>9473</v>
      </c>
      <c r="D5317" s="20" t="s">
        <v>9464</v>
      </c>
      <c r="E5317" s="21" t="s">
        <v>5564</v>
      </c>
      <c r="F5317" s="67"/>
      <c r="G5317" s="42" t="s">
        <v>9473</v>
      </c>
      <c r="H5317" s="42" t="s">
        <v>9464</v>
      </c>
      <c r="I5317" s="42" t="s">
        <v>5564</v>
      </c>
      <c r="J5317" s="73"/>
    </row>
    <row r="5318" spans="1:11" s="69" customFormat="1" ht="12" customHeight="1">
      <c r="A5318" s="24" t="s">
        <v>1284</v>
      </c>
      <c r="B5318" s="70" t="s">
        <v>1283</v>
      </c>
      <c r="C5318" s="32">
        <v>15.31</v>
      </c>
      <c r="D5318" s="32">
        <v>29.78</v>
      </c>
      <c r="E5318" s="32">
        <v>97.45</v>
      </c>
      <c r="G5318" s="37"/>
      <c r="H5318" s="37"/>
      <c r="I5318" s="37"/>
      <c r="J5318" s="71">
        <f t="shared" ref="J5318:J5319" si="1624">(C5318*G5318)+(D5318*H5318)+(E5318*I5318)</f>
        <v>0</v>
      </c>
      <c r="K5318" s="107">
        <f t="shared" ref="K5318:K5319" si="1625">SUBTOTAL(9,G5318:I5318)</f>
        <v>0</v>
      </c>
    </row>
    <row r="5319" spans="1:11" s="69" customFormat="1" ht="12" customHeight="1">
      <c r="A5319" s="24" t="s">
        <v>1282</v>
      </c>
      <c r="B5319" s="70" t="s">
        <v>1281</v>
      </c>
      <c r="C5319" s="32">
        <v>15.31</v>
      </c>
      <c r="D5319" s="32">
        <v>29.78</v>
      </c>
      <c r="E5319" s="32">
        <v>97.45</v>
      </c>
      <c r="G5319" s="39"/>
      <c r="H5319" s="39"/>
      <c r="I5319" s="39"/>
      <c r="J5319" s="71">
        <f t="shared" si="1624"/>
        <v>0</v>
      </c>
      <c r="K5319" s="107">
        <f t="shared" si="1625"/>
        <v>0</v>
      </c>
    </row>
    <row r="5320" spans="1:11" s="69" customFormat="1" ht="12" customHeight="1">
      <c r="A5320" s="51"/>
      <c r="B5320" s="74"/>
      <c r="C5320" s="47" t="s">
        <v>5567</v>
      </c>
      <c r="D5320" s="20" t="s">
        <v>3050</v>
      </c>
      <c r="E5320" s="21" t="s">
        <v>4933</v>
      </c>
      <c r="F5320" s="67"/>
      <c r="G5320" s="43" t="s">
        <v>5567</v>
      </c>
      <c r="H5320" s="43" t="s">
        <v>3050</v>
      </c>
      <c r="I5320" s="43" t="s">
        <v>4933</v>
      </c>
      <c r="J5320" s="73"/>
    </row>
    <row r="5321" spans="1:11" s="69" customFormat="1" ht="12" customHeight="1">
      <c r="A5321" s="28" t="s">
        <v>9175</v>
      </c>
      <c r="B5321" s="76" t="s">
        <v>9174</v>
      </c>
      <c r="C5321" s="32">
        <v>8.73</v>
      </c>
      <c r="D5321" s="32">
        <v>33.950000000000003</v>
      </c>
      <c r="E5321" s="32">
        <v>55.56</v>
      </c>
      <c r="G5321" s="37"/>
      <c r="H5321" s="37"/>
      <c r="I5321" s="37"/>
      <c r="J5321" s="71">
        <f t="shared" ref="J5321:J5322" si="1626">(C5321*G5321)+(D5321*H5321)+(E5321*I5321)</f>
        <v>0</v>
      </c>
      <c r="K5321" s="107">
        <f t="shared" ref="K5321:K5322" si="1627">SUBTOTAL(9,G5321:I5321)</f>
        <v>0</v>
      </c>
    </row>
    <row r="5322" spans="1:11" s="69" customFormat="1" ht="12" customHeight="1">
      <c r="A5322" s="28" t="s">
        <v>9719</v>
      </c>
      <c r="B5322" s="76" t="s">
        <v>9718</v>
      </c>
      <c r="C5322" s="32">
        <v>8.73</v>
      </c>
      <c r="D5322" s="32">
        <v>33.950000000000003</v>
      </c>
      <c r="E5322" s="32">
        <v>55.56</v>
      </c>
      <c r="G5322" s="39"/>
      <c r="H5322" s="39"/>
      <c r="I5322" s="39"/>
      <c r="J5322" s="71">
        <f t="shared" si="1626"/>
        <v>0</v>
      </c>
      <c r="K5322" s="107">
        <f t="shared" si="1627"/>
        <v>0</v>
      </c>
    </row>
    <row r="5323" spans="1:11" s="69" customFormat="1" ht="12" customHeight="1">
      <c r="A5323" s="51"/>
      <c r="B5323" s="72"/>
      <c r="C5323" s="47" t="s">
        <v>9464</v>
      </c>
      <c r="D5323" s="20" t="s">
        <v>9465</v>
      </c>
      <c r="E5323" s="21" t="s">
        <v>5564</v>
      </c>
      <c r="F5323" s="67"/>
      <c r="G5323" s="43" t="s">
        <v>9464</v>
      </c>
      <c r="H5323" s="43" t="s">
        <v>9465</v>
      </c>
      <c r="I5323" s="43" t="s">
        <v>5564</v>
      </c>
      <c r="J5323" s="73"/>
    </row>
    <row r="5324" spans="1:11" s="69" customFormat="1" ht="12" customHeight="1">
      <c r="A5324" s="24" t="s">
        <v>5931</v>
      </c>
      <c r="B5324" s="70" t="s">
        <v>5930</v>
      </c>
      <c r="C5324" s="26">
        <v>5.86</v>
      </c>
      <c r="D5324" s="26">
        <v>9.11</v>
      </c>
      <c r="E5324" s="26">
        <v>14.91</v>
      </c>
      <c r="G5324" s="37"/>
      <c r="H5324" s="37"/>
      <c r="I5324" s="37"/>
      <c r="J5324" s="71">
        <f t="shared" ref="J5324:J5325" si="1628">(C5324*G5324)+(D5324*H5324)+(E5324*I5324)</f>
        <v>0</v>
      </c>
      <c r="K5324" s="107">
        <f t="shared" ref="K5324:K5327" si="1629">SUBTOTAL(9,G5324:I5324)</f>
        <v>0</v>
      </c>
    </row>
    <row r="5325" spans="1:11" s="69" customFormat="1" ht="12" customHeight="1">
      <c r="A5325" s="24" t="s">
        <v>5933</v>
      </c>
      <c r="B5325" s="70" t="s">
        <v>5932</v>
      </c>
      <c r="C5325" s="26">
        <v>5.86</v>
      </c>
      <c r="D5325" s="26">
        <v>9.11</v>
      </c>
      <c r="E5325" s="26">
        <v>14.91</v>
      </c>
      <c r="G5325" s="37"/>
      <c r="H5325" s="37"/>
      <c r="I5325" s="37"/>
      <c r="J5325" s="71">
        <f t="shared" si="1628"/>
        <v>0</v>
      </c>
      <c r="K5325" s="107">
        <f t="shared" si="1629"/>
        <v>0</v>
      </c>
    </row>
    <row r="5326" spans="1:11" s="69" customFormat="1" ht="12" customHeight="1">
      <c r="A5326" s="30" t="s">
        <v>4936</v>
      </c>
      <c r="B5326" s="70" t="s">
        <v>8625</v>
      </c>
      <c r="C5326" s="26">
        <v>5.93</v>
      </c>
      <c r="D5326" s="26">
        <v>9.2200000000000006</v>
      </c>
      <c r="E5326" s="26">
        <v>18.440000000000001</v>
      </c>
      <c r="G5326" s="37"/>
      <c r="H5326" s="37"/>
      <c r="I5326" s="37"/>
      <c r="J5326" s="71">
        <f t="shared" ref="J5326:J5327" si="1630">(C5326*G5326)+(D5326*H5326)+(E5326*I5326)</f>
        <v>0</v>
      </c>
      <c r="K5326" s="107">
        <f t="shared" si="1629"/>
        <v>0</v>
      </c>
    </row>
    <row r="5327" spans="1:11" s="69" customFormat="1" ht="12" customHeight="1">
      <c r="A5327" s="30" t="s">
        <v>4315</v>
      </c>
      <c r="B5327" s="70" t="s">
        <v>8626</v>
      </c>
      <c r="C5327" s="26">
        <v>5.93</v>
      </c>
      <c r="D5327" s="26">
        <v>9.2200000000000006</v>
      </c>
      <c r="E5327" s="26">
        <v>18.440000000000001</v>
      </c>
      <c r="G5327" s="39"/>
      <c r="H5327" s="39"/>
      <c r="I5327" s="39"/>
      <c r="J5327" s="71">
        <f t="shared" si="1630"/>
        <v>0</v>
      </c>
      <c r="K5327" s="107">
        <f t="shared" si="1629"/>
        <v>0</v>
      </c>
    </row>
    <row r="5328" spans="1:11" s="69" customFormat="1" ht="12" customHeight="1">
      <c r="A5328" s="51"/>
      <c r="B5328" s="72"/>
      <c r="C5328" s="47" t="s">
        <v>3050</v>
      </c>
      <c r="D5328" s="20" t="s">
        <v>4933</v>
      </c>
      <c r="E5328" s="21" t="s">
        <v>9476</v>
      </c>
      <c r="F5328" s="67"/>
      <c r="G5328" s="42" t="s">
        <v>3050</v>
      </c>
      <c r="H5328" s="42" t="s">
        <v>4933</v>
      </c>
      <c r="I5328" s="42" t="s">
        <v>9476</v>
      </c>
      <c r="J5328" s="73"/>
    </row>
    <row r="5329" spans="1:11" s="69" customFormat="1" ht="12" customHeight="1">
      <c r="A5329" s="24" t="s">
        <v>2039</v>
      </c>
      <c r="B5329" s="70" t="s">
        <v>1286</v>
      </c>
      <c r="C5329" s="26">
        <v>27.43</v>
      </c>
      <c r="D5329" s="26">
        <v>42.67</v>
      </c>
      <c r="E5329" s="26">
        <v>87.27</v>
      </c>
      <c r="G5329" s="39"/>
      <c r="H5329" s="39"/>
      <c r="I5329" s="39"/>
      <c r="J5329" s="71">
        <f t="shared" ref="J5329:J5332" si="1631">(C5329*G5329)+(D5329*H5329)+(E5329*I5329)</f>
        <v>0</v>
      </c>
      <c r="K5329" s="107">
        <f>SUBTOTAL(9,G5329:I5329)</f>
        <v>0</v>
      </c>
    </row>
    <row r="5330" spans="1:11" s="69" customFormat="1" ht="12" customHeight="1">
      <c r="A5330" s="51"/>
      <c r="B5330" s="74"/>
      <c r="C5330" s="48" t="s">
        <v>9734</v>
      </c>
      <c r="D5330" s="22" t="s">
        <v>5567</v>
      </c>
      <c r="E5330" s="23" t="s">
        <v>9467</v>
      </c>
      <c r="F5330" s="67"/>
      <c r="G5330" s="45"/>
      <c r="H5330" s="45"/>
      <c r="I5330" s="45"/>
      <c r="J5330" s="73"/>
    </row>
    <row r="5331" spans="1:11" s="69" customFormat="1" ht="12" customHeight="1">
      <c r="A5331" s="24" t="s">
        <v>8664</v>
      </c>
      <c r="B5331" s="70" t="s">
        <v>9451</v>
      </c>
      <c r="C5331" s="26">
        <v>11.43</v>
      </c>
      <c r="D5331" s="26">
        <v>17.78</v>
      </c>
      <c r="E5331" s="26">
        <v>43.64</v>
      </c>
      <c r="G5331" s="37"/>
      <c r="H5331" s="37"/>
      <c r="I5331" s="37"/>
      <c r="J5331" s="71">
        <f t="shared" si="1631"/>
        <v>0</v>
      </c>
      <c r="K5331" s="107">
        <f t="shared" ref="K5331:K5332" si="1632">SUBTOTAL(9,G5331:I5331)</f>
        <v>0</v>
      </c>
    </row>
    <row r="5332" spans="1:11" s="69" customFormat="1" ht="12" customHeight="1">
      <c r="A5332" s="24" t="s">
        <v>8665</v>
      </c>
      <c r="B5332" s="70" t="s">
        <v>9452</v>
      </c>
      <c r="C5332" s="26">
        <v>12</v>
      </c>
      <c r="D5332" s="26">
        <v>18.670000000000002</v>
      </c>
      <c r="E5332" s="26">
        <v>45.82</v>
      </c>
      <c r="G5332" s="39"/>
      <c r="H5332" s="39"/>
      <c r="I5332" s="39"/>
      <c r="J5332" s="71">
        <f t="shared" si="1631"/>
        <v>0</v>
      </c>
      <c r="K5332" s="107">
        <f t="shared" si="1632"/>
        <v>0</v>
      </c>
    </row>
    <row r="5333" spans="1:11" s="69" customFormat="1" ht="12" customHeight="1">
      <c r="A5333" s="51"/>
      <c r="B5333" s="74"/>
      <c r="C5333" s="47" t="s">
        <v>9464</v>
      </c>
      <c r="D5333" s="20" t="s">
        <v>9465</v>
      </c>
      <c r="E5333" s="21" t="s">
        <v>5564</v>
      </c>
      <c r="F5333" s="67"/>
      <c r="G5333" s="42" t="s">
        <v>9464</v>
      </c>
      <c r="H5333" s="42" t="s">
        <v>9465</v>
      </c>
      <c r="I5333" s="42" t="s">
        <v>5564</v>
      </c>
      <c r="J5333" s="73"/>
    </row>
    <row r="5334" spans="1:11" s="69" customFormat="1" ht="12" customHeight="1">
      <c r="A5334" s="24" t="s">
        <v>7194</v>
      </c>
      <c r="B5334" s="70" t="s">
        <v>7193</v>
      </c>
      <c r="C5334" s="26">
        <v>5.93</v>
      </c>
      <c r="D5334" s="26">
        <v>9.2200000000000006</v>
      </c>
      <c r="E5334" s="26">
        <v>15.09</v>
      </c>
      <c r="G5334" s="37"/>
      <c r="H5334" s="37"/>
      <c r="I5334" s="37"/>
      <c r="J5334" s="71">
        <f t="shared" ref="J5334:J5336" si="1633">(C5334*G5334)+(D5334*H5334)+(E5334*I5334)</f>
        <v>0</v>
      </c>
      <c r="K5334" s="107">
        <f t="shared" ref="K5334:K5336" si="1634">SUBTOTAL(9,G5334:I5334)</f>
        <v>0</v>
      </c>
    </row>
    <row r="5335" spans="1:11" s="69" customFormat="1" ht="12" customHeight="1">
      <c r="A5335" s="24" t="s">
        <v>7211</v>
      </c>
      <c r="B5335" s="70" t="s">
        <v>7210</v>
      </c>
      <c r="C5335" s="26">
        <v>5.93</v>
      </c>
      <c r="D5335" s="26">
        <v>9.2200000000000006</v>
      </c>
      <c r="E5335" s="26">
        <v>15.09</v>
      </c>
      <c r="G5335" s="37"/>
      <c r="H5335" s="37"/>
      <c r="I5335" s="37"/>
      <c r="J5335" s="71">
        <f t="shared" si="1633"/>
        <v>0</v>
      </c>
      <c r="K5335" s="107">
        <f t="shared" si="1634"/>
        <v>0</v>
      </c>
    </row>
    <row r="5336" spans="1:11" s="69" customFormat="1" ht="12" customHeight="1">
      <c r="A5336" s="24" t="s">
        <v>1288</v>
      </c>
      <c r="B5336" s="70" t="s">
        <v>1287</v>
      </c>
      <c r="C5336" s="26">
        <v>5.93</v>
      </c>
      <c r="D5336" s="26">
        <v>9.2200000000000006</v>
      </c>
      <c r="E5336" s="26">
        <v>15.09</v>
      </c>
      <c r="G5336" s="39"/>
      <c r="H5336" s="39"/>
      <c r="I5336" s="39"/>
      <c r="J5336" s="71">
        <f t="shared" si="1633"/>
        <v>0</v>
      </c>
      <c r="K5336" s="107">
        <f t="shared" si="1634"/>
        <v>0</v>
      </c>
    </row>
    <row r="5337" spans="1:11" s="69" customFormat="1" ht="12" customHeight="1">
      <c r="A5337" s="51"/>
      <c r="B5337" s="75"/>
      <c r="C5337" s="47" t="s">
        <v>9466</v>
      </c>
      <c r="D5337" s="20" t="s">
        <v>5567</v>
      </c>
      <c r="E5337" s="21" t="s">
        <v>9467</v>
      </c>
      <c r="F5337" s="67"/>
      <c r="G5337" s="42" t="s">
        <v>9466</v>
      </c>
      <c r="H5337" s="42" t="s">
        <v>5567</v>
      </c>
      <c r="I5337" s="42" t="s">
        <v>9467</v>
      </c>
      <c r="J5337" s="73"/>
    </row>
    <row r="5338" spans="1:11" s="69" customFormat="1" ht="12" customHeight="1">
      <c r="A5338" s="24" t="s">
        <v>7774</v>
      </c>
      <c r="B5338" s="70" t="s">
        <v>7773</v>
      </c>
      <c r="C5338" s="26">
        <v>5.71</v>
      </c>
      <c r="D5338" s="26">
        <v>8.89</v>
      </c>
      <c r="E5338" s="26">
        <v>21.82</v>
      </c>
      <c r="G5338" s="37"/>
      <c r="H5338" s="37"/>
      <c r="I5338" s="37"/>
      <c r="J5338" s="71">
        <f t="shared" ref="J5338:J5339" si="1635">(C5338*G5338)+(D5338*H5338)+(E5338*I5338)</f>
        <v>0</v>
      </c>
      <c r="K5338" s="107">
        <f t="shared" ref="K5338:K5341" si="1636">SUBTOTAL(9,G5338:I5338)</f>
        <v>0</v>
      </c>
    </row>
    <row r="5339" spans="1:11" s="69" customFormat="1" ht="12" customHeight="1">
      <c r="A5339" s="24" t="s">
        <v>1075</v>
      </c>
      <c r="B5339" s="70" t="s">
        <v>8628</v>
      </c>
      <c r="C5339" s="26">
        <v>5.71</v>
      </c>
      <c r="D5339" s="26">
        <v>8.89</v>
      </c>
      <c r="E5339" s="26">
        <v>21.82</v>
      </c>
      <c r="G5339" s="37"/>
      <c r="H5339" s="37"/>
      <c r="I5339" s="37"/>
      <c r="J5339" s="71">
        <f t="shared" si="1635"/>
        <v>0</v>
      </c>
      <c r="K5339" s="107">
        <f t="shared" si="1636"/>
        <v>0</v>
      </c>
    </row>
    <row r="5340" spans="1:11" s="69" customFormat="1" ht="12" customHeight="1">
      <c r="A5340" s="24" t="s">
        <v>5120</v>
      </c>
      <c r="B5340" s="70" t="s">
        <v>5119</v>
      </c>
      <c r="C5340" s="26">
        <v>7.43</v>
      </c>
      <c r="D5340" s="26">
        <v>11.56</v>
      </c>
      <c r="E5340" s="26">
        <v>28.36</v>
      </c>
      <c r="G5340" s="37"/>
      <c r="H5340" s="37"/>
      <c r="I5340" s="37"/>
      <c r="J5340" s="71">
        <f t="shared" ref="J5340:J5341" si="1637">(C5340*G5340)+(D5340*H5340)+(E5340*I5340)</f>
        <v>0</v>
      </c>
      <c r="K5340" s="107">
        <f t="shared" si="1636"/>
        <v>0</v>
      </c>
    </row>
    <row r="5341" spans="1:11" s="69" customFormat="1" ht="12" customHeight="1">
      <c r="A5341" s="24" t="s">
        <v>1087</v>
      </c>
      <c r="B5341" s="70" t="s">
        <v>9453</v>
      </c>
      <c r="C5341" s="26">
        <v>8.2899999999999991</v>
      </c>
      <c r="D5341" s="26">
        <v>12.89</v>
      </c>
      <c r="E5341" s="26">
        <v>31.64</v>
      </c>
      <c r="G5341" s="39"/>
      <c r="H5341" s="39"/>
      <c r="I5341" s="39"/>
      <c r="J5341" s="71">
        <f t="shared" si="1637"/>
        <v>0</v>
      </c>
      <c r="K5341" s="107">
        <f t="shared" si="1636"/>
        <v>0</v>
      </c>
    </row>
    <row r="5342" spans="1:11" s="69" customFormat="1" ht="12" customHeight="1">
      <c r="A5342" s="51"/>
      <c r="B5342" s="72"/>
      <c r="C5342" s="47" t="s">
        <v>9464</v>
      </c>
      <c r="D5342" s="20" t="s">
        <v>9465</v>
      </c>
      <c r="E5342" s="21" t="s">
        <v>5564</v>
      </c>
      <c r="F5342" s="67"/>
      <c r="G5342" s="42" t="s">
        <v>9464</v>
      </c>
      <c r="H5342" s="42" t="s">
        <v>9465</v>
      </c>
      <c r="I5342" s="42" t="s">
        <v>5564</v>
      </c>
      <c r="J5342" s="73"/>
    </row>
    <row r="5343" spans="1:11" s="69" customFormat="1" ht="12" customHeight="1">
      <c r="A5343" s="24" t="s">
        <v>8405</v>
      </c>
      <c r="B5343" s="70" t="s">
        <v>8402</v>
      </c>
      <c r="C5343" s="26">
        <v>2.95</v>
      </c>
      <c r="D5343" s="26">
        <v>4.72</v>
      </c>
      <c r="E5343" s="26">
        <v>7.52</v>
      </c>
      <c r="G5343" s="37"/>
      <c r="H5343" s="37"/>
      <c r="I5343" s="37"/>
      <c r="J5343" s="71">
        <f t="shared" ref="J5343" si="1638">(C5343*G5343)+(D5343*H5343)+(E5343*I5343)</f>
        <v>0</v>
      </c>
      <c r="K5343" s="107">
        <f t="shared" ref="K5343:K5352" si="1639">SUBTOTAL(9,G5343:I5343)</f>
        <v>0</v>
      </c>
    </row>
    <row r="5344" spans="1:11" s="69" customFormat="1" ht="12" customHeight="1">
      <c r="A5344" s="24" t="s">
        <v>8407</v>
      </c>
      <c r="B5344" s="70" t="s">
        <v>8400</v>
      </c>
      <c r="C5344" s="26">
        <v>2.95</v>
      </c>
      <c r="D5344" s="26">
        <v>4.72</v>
      </c>
      <c r="E5344" s="26">
        <v>7.52</v>
      </c>
      <c r="G5344" s="37"/>
      <c r="H5344" s="37"/>
      <c r="I5344" s="37"/>
      <c r="J5344" s="71">
        <f t="shared" ref="J5344:J5348" si="1640">(C5344*G5344)+(D5344*H5344)+(E5344*I5344)</f>
        <v>0</v>
      </c>
      <c r="K5344" s="107">
        <f t="shared" si="1639"/>
        <v>0</v>
      </c>
    </row>
    <row r="5345" spans="1:11" s="69" customFormat="1" ht="12" customHeight="1">
      <c r="A5345" s="24" t="s">
        <v>8408</v>
      </c>
      <c r="B5345" s="70" t="s">
        <v>8399</v>
      </c>
      <c r="C5345" s="26">
        <v>2.95</v>
      </c>
      <c r="D5345" s="26">
        <v>4.72</v>
      </c>
      <c r="E5345" s="26">
        <v>7.52</v>
      </c>
      <c r="G5345" s="37"/>
      <c r="H5345" s="37"/>
      <c r="I5345" s="37"/>
      <c r="J5345" s="71">
        <f t="shared" si="1640"/>
        <v>0</v>
      </c>
      <c r="K5345" s="107">
        <f t="shared" si="1639"/>
        <v>0</v>
      </c>
    </row>
    <row r="5346" spans="1:11" s="69" customFormat="1" ht="12" customHeight="1">
      <c r="A5346" s="24" t="s">
        <v>8403</v>
      </c>
      <c r="B5346" s="70" t="s">
        <v>8401</v>
      </c>
      <c r="C5346" s="26">
        <v>2.95</v>
      </c>
      <c r="D5346" s="26">
        <v>4.72</v>
      </c>
      <c r="E5346" s="26">
        <v>7.52</v>
      </c>
      <c r="G5346" s="37"/>
      <c r="H5346" s="37"/>
      <c r="I5346" s="37"/>
      <c r="J5346" s="71">
        <f t="shared" si="1640"/>
        <v>0</v>
      </c>
      <c r="K5346" s="107">
        <f t="shared" si="1639"/>
        <v>0</v>
      </c>
    </row>
    <row r="5347" spans="1:11" s="69" customFormat="1" ht="12" customHeight="1">
      <c r="A5347" s="24" t="s">
        <v>8404</v>
      </c>
      <c r="B5347" s="70" t="s">
        <v>8397</v>
      </c>
      <c r="C5347" s="26">
        <v>2.95</v>
      </c>
      <c r="D5347" s="26">
        <v>4.72</v>
      </c>
      <c r="E5347" s="26">
        <v>7.52</v>
      </c>
      <c r="G5347" s="37"/>
      <c r="H5347" s="37"/>
      <c r="I5347" s="37"/>
      <c r="J5347" s="71">
        <f t="shared" si="1640"/>
        <v>0</v>
      </c>
      <c r="K5347" s="107">
        <f t="shared" si="1639"/>
        <v>0</v>
      </c>
    </row>
    <row r="5348" spans="1:11" s="69" customFormat="1" ht="12" customHeight="1">
      <c r="A5348" s="24" t="s">
        <v>8406</v>
      </c>
      <c r="B5348" s="70" t="s">
        <v>8398</v>
      </c>
      <c r="C5348" s="26">
        <v>2.95</v>
      </c>
      <c r="D5348" s="26">
        <v>4.72</v>
      </c>
      <c r="E5348" s="26">
        <v>7.52</v>
      </c>
      <c r="G5348" s="37"/>
      <c r="H5348" s="37"/>
      <c r="I5348" s="37"/>
      <c r="J5348" s="71">
        <f t="shared" si="1640"/>
        <v>0</v>
      </c>
      <c r="K5348" s="107">
        <f t="shared" si="1639"/>
        <v>0</v>
      </c>
    </row>
    <row r="5349" spans="1:11" s="69" customFormat="1" ht="12" customHeight="1">
      <c r="A5349" s="24" t="s">
        <v>7997</v>
      </c>
      <c r="B5349" s="70" t="s">
        <v>7996</v>
      </c>
      <c r="C5349" s="26">
        <v>9.26</v>
      </c>
      <c r="D5349" s="26">
        <v>14.4</v>
      </c>
      <c r="E5349" s="26">
        <v>23.56</v>
      </c>
      <c r="G5349" s="37"/>
      <c r="H5349" s="37"/>
      <c r="I5349" s="37"/>
      <c r="J5349" s="71">
        <f t="shared" ref="J5349:J5350" si="1641">(C5349*G5349)+(D5349*H5349)+(E5349*I5349)</f>
        <v>0</v>
      </c>
      <c r="K5349" s="107">
        <f t="shared" si="1639"/>
        <v>0</v>
      </c>
    </row>
    <row r="5350" spans="1:11" s="69" customFormat="1" ht="12" customHeight="1">
      <c r="A5350" s="24" t="s">
        <v>4238</v>
      </c>
      <c r="B5350" s="70" t="s">
        <v>4237</v>
      </c>
      <c r="C5350" s="26">
        <v>9.26</v>
      </c>
      <c r="D5350" s="26">
        <v>14.4</v>
      </c>
      <c r="E5350" s="26">
        <v>23.56</v>
      </c>
      <c r="G5350" s="37"/>
      <c r="H5350" s="37"/>
      <c r="I5350" s="37"/>
      <c r="J5350" s="71">
        <f t="shared" si="1641"/>
        <v>0</v>
      </c>
      <c r="K5350" s="107">
        <f t="shared" si="1639"/>
        <v>0</v>
      </c>
    </row>
    <row r="5351" spans="1:11" s="69" customFormat="1" ht="12" customHeight="1">
      <c r="A5351" s="24" t="s">
        <v>7262</v>
      </c>
      <c r="B5351" s="70" t="s">
        <v>7261</v>
      </c>
      <c r="C5351" s="26">
        <v>37.22</v>
      </c>
      <c r="D5351" s="26">
        <v>57.9</v>
      </c>
      <c r="E5351" s="26">
        <v>94.75</v>
      </c>
      <c r="G5351" s="37"/>
      <c r="H5351" s="37"/>
      <c r="I5351" s="37"/>
      <c r="J5351" s="71">
        <f t="shared" ref="J5351:J5352" si="1642">(C5351*G5351)+(D5351*H5351)+(E5351*I5351)</f>
        <v>0</v>
      </c>
      <c r="K5351" s="107">
        <f t="shared" si="1639"/>
        <v>0</v>
      </c>
    </row>
    <row r="5352" spans="1:11" s="69" customFormat="1" ht="12" customHeight="1">
      <c r="A5352" s="24" t="s">
        <v>7259</v>
      </c>
      <c r="B5352" s="70" t="s">
        <v>7258</v>
      </c>
      <c r="C5352" s="26">
        <v>37.22</v>
      </c>
      <c r="D5352" s="26">
        <v>57.9</v>
      </c>
      <c r="E5352" s="26">
        <v>94.75</v>
      </c>
      <c r="G5352" s="39"/>
      <c r="H5352" s="39"/>
      <c r="I5352" s="39"/>
      <c r="J5352" s="71">
        <f t="shared" si="1642"/>
        <v>0</v>
      </c>
      <c r="K5352" s="107">
        <f t="shared" si="1639"/>
        <v>0</v>
      </c>
    </row>
    <row r="5353" spans="1:11" s="69" customFormat="1" ht="12" customHeight="1">
      <c r="A5353" s="51"/>
      <c r="B5353" s="72"/>
      <c r="C5353" s="47" t="s">
        <v>9472</v>
      </c>
      <c r="D5353" s="20" t="s">
        <v>9468</v>
      </c>
      <c r="E5353" s="21" t="s">
        <v>9469</v>
      </c>
      <c r="F5353" s="67"/>
      <c r="G5353" s="42" t="s">
        <v>9472</v>
      </c>
      <c r="H5353" s="42" t="s">
        <v>9468</v>
      </c>
      <c r="I5353" s="42" t="s">
        <v>9469</v>
      </c>
      <c r="J5353" s="73"/>
    </row>
    <row r="5354" spans="1:11" s="69" customFormat="1" ht="12" customHeight="1">
      <c r="A5354" s="24" t="s">
        <v>7995</v>
      </c>
      <c r="B5354" s="70" t="s">
        <v>7261</v>
      </c>
      <c r="C5354" s="26">
        <v>37.93</v>
      </c>
      <c r="D5354" s="26">
        <v>75.86</v>
      </c>
      <c r="E5354" s="26">
        <v>96.55</v>
      </c>
      <c r="G5354" s="37"/>
      <c r="H5354" s="37"/>
      <c r="I5354" s="37"/>
      <c r="J5354" s="71">
        <f t="shared" ref="J5354:J5355" si="1643">(C5354*G5354)+(D5354*H5354)+(E5354*I5354)</f>
        <v>0</v>
      </c>
      <c r="K5354" s="107">
        <f t="shared" ref="K5354:K5355" si="1644">SUBTOTAL(9,G5354:I5354)</f>
        <v>0</v>
      </c>
    </row>
    <row r="5355" spans="1:11" s="69" customFormat="1" ht="12" customHeight="1">
      <c r="A5355" s="24" t="s">
        <v>7260</v>
      </c>
      <c r="B5355" s="70" t="s">
        <v>7258</v>
      </c>
      <c r="C5355" s="26">
        <v>37.93</v>
      </c>
      <c r="D5355" s="26">
        <v>75.86</v>
      </c>
      <c r="E5355" s="26">
        <v>96.55</v>
      </c>
      <c r="G5355" s="39"/>
      <c r="H5355" s="39"/>
      <c r="I5355" s="39"/>
      <c r="J5355" s="71">
        <f t="shared" si="1643"/>
        <v>0</v>
      </c>
      <c r="K5355" s="107">
        <f t="shared" si="1644"/>
        <v>0</v>
      </c>
    </row>
    <row r="5356" spans="1:11" s="69" customFormat="1" ht="12" customHeight="1">
      <c r="A5356" s="51"/>
      <c r="B5356" s="72"/>
      <c r="C5356" s="47" t="s">
        <v>5567</v>
      </c>
      <c r="D5356" s="20" t="s">
        <v>9467</v>
      </c>
      <c r="E5356" s="21" t="s">
        <v>3050</v>
      </c>
      <c r="F5356" s="67"/>
      <c r="G5356" s="42" t="s">
        <v>5567</v>
      </c>
      <c r="H5356" s="42" t="s">
        <v>9467</v>
      </c>
      <c r="I5356" s="42" t="s">
        <v>3050</v>
      </c>
      <c r="J5356" s="73"/>
    </row>
    <row r="5357" spans="1:11" s="69" customFormat="1" ht="12" customHeight="1">
      <c r="A5357" s="24" t="s">
        <v>4369</v>
      </c>
      <c r="B5357" s="70" t="s">
        <v>4368</v>
      </c>
      <c r="C5357" s="26">
        <v>5.71</v>
      </c>
      <c r="D5357" s="26">
        <v>13.33</v>
      </c>
      <c r="E5357" s="26">
        <v>18.18</v>
      </c>
      <c r="G5357" s="39"/>
      <c r="H5357" s="39"/>
      <c r="I5357" s="39"/>
      <c r="J5357" s="71">
        <f t="shared" ref="J5357" si="1645">(C5357*G5357)+(D5357*H5357)+(E5357*I5357)</f>
        <v>0</v>
      </c>
      <c r="K5357" s="107">
        <f>SUBTOTAL(9,G5357:I5357)</f>
        <v>0</v>
      </c>
    </row>
    <row r="5358" spans="1:11" s="69" customFormat="1" ht="12" customHeight="1">
      <c r="A5358" s="51"/>
      <c r="B5358" s="72"/>
      <c r="C5358" s="47" t="s">
        <v>9466</v>
      </c>
      <c r="D5358" s="20" t="s">
        <v>5567</v>
      </c>
      <c r="E5358" s="21" t="s">
        <v>9467</v>
      </c>
      <c r="F5358" s="67"/>
      <c r="G5358" s="42" t="s">
        <v>9466</v>
      </c>
      <c r="H5358" s="42" t="s">
        <v>5567</v>
      </c>
      <c r="I5358" s="42" t="s">
        <v>9467</v>
      </c>
      <c r="J5358" s="73"/>
    </row>
    <row r="5359" spans="1:11" s="69" customFormat="1" ht="12" customHeight="1">
      <c r="A5359" s="24" t="s">
        <v>3020</v>
      </c>
      <c r="B5359" s="70" t="s">
        <v>3019</v>
      </c>
      <c r="C5359" s="26">
        <v>10</v>
      </c>
      <c r="D5359" s="26">
        <v>15.56</v>
      </c>
      <c r="E5359" s="26">
        <v>38.18</v>
      </c>
      <c r="G5359" s="37"/>
      <c r="H5359" s="37"/>
      <c r="I5359" s="37"/>
      <c r="J5359" s="71">
        <f t="shared" ref="J5359:J5361" si="1646">(C5359*G5359)+(D5359*H5359)+(E5359*I5359)</f>
        <v>0</v>
      </c>
      <c r="K5359" s="107">
        <f t="shared" ref="K5359:K5361" si="1647">SUBTOTAL(9,G5359:I5359)</f>
        <v>0</v>
      </c>
    </row>
    <row r="5360" spans="1:11" s="69" customFormat="1" ht="12" customHeight="1">
      <c r="A5360" s="24" t="s">
        <v>6910</v>
      </c>
      <c r="B5360" s="70" t="s">
        <v>9454</v>
      </c>
      <c r="C5360" s="26">
        <v>17.14</v>
      </c>
      <c r="D5360" s="26">
        <v>26.67</v>
      </c>
      <c r="E5360" s="26">
        <v>65.45</v>
      </c>
      <c r="G5360" s="37"/>
      <c r="H5360" s="37"/>
      <c r="I5360" s="37"/>
      <c r="J5360" s="71">
        <f t="shared" si="1646"/>
        <v>0</v>
      </c>
      <c r="K5360" s="107">
        <f t="shared" si="1647"/>
        <v>0</v>
      </c>
    </row>
    <row r="5361" spans="1:11" s="69" customFormat="1" ht="12" customHeight="1">
      <c r="A5361" s="24" t="s">
        <v>6648</v>
      </c>
      <c r="B5361" s="70" t="s">
        <v>6647</v>
      </c>
      <c r="C5361" s="26">
        <v>8.57</v>
      </c>
      <c r="D5361" s="26">
        <v>13.33</v>
      </c>
      <c r="E5361" s="26">
        <v>32.729999999999997</v>
      </c>
      <c r="G5361" s="39"/>
      <c r="H5361" s="39"/>
      <c r="I5361" s="39"/>
      <c r="J5361" s="71">
        <f t="shared" si="1646"/>
        <v>0</v>
      </c>
      <c r="K5361" s="107">
        <f t="shared" si="1647"/>
        <v>0</v>
      </c>
    </row>
    <row r="5362" spans="1:11" s="69" customFormat="1" ht="12" customHeight="1">
      <c r="A5362" s="51"/>
      <c r="B5362" s="75"/>
      <c r="C5362" s="47" t="s">
        <v>5567</v>
      </c>
      <c r="D5362" s="20" t="s">
        <v>9467</v>
      </c>
      <c r="E5362" s="21" t="s">
        <v>3050</v>
      </c>
      <c r="F5362" s="67"/>
      <c r="G5362" s="42" t="s">
        <v>5567</v>
      </c>
      <c r="H5362" s="42" t="s">
        <v>9467</v>
      </c>
      <c r="I5362" s="42" t="s">
        <v>3050</v>
      </c>
      <c r="J5362" s="73"/>
    </row>
    <row r="5363" spans="1:11" s="69" customFormat="1" ht="12" customHeight="1">
      <c r="A5363" s="24" t="s">
        <v>8521</v>
      </c>
      <c r="B5363" s="70" t="s">
        <v>388</v>
      </c>
      <c r="C5363" s="26">
        <v>8.57</v>
      </c>
      <c r="D5363" s="26">
        <v>20</v>
      </c>
      <c r="E5363" s="26">
        <v>27.27</v>
      </c>
      <c r="G5363" s="37"/>
      <c r="H5363" s="37"/>
      <c r="I5363" s="37"/>
      <c r="J5363" s="71">
        <f t="shared" ref="J5363" si="1648">(C5363*G5363)+(D5363*H5363)+(E5363*I5363)</f>
        <v>0</v>
      </c>
      <c r="K5363" s="107">
        <f t="shared" ref="K5363:K5373" si="1649">SUBTOTAL(9,G5363:I5363)</f>
        <v>0</v>
      </c>
    </row>
    <row r="5364" spans="1:11" s="69" customFormat="1" ht="12" customHeight="1">
      <c r="A5364" s="24" t="s">
        <v>2040</v>
      </c>
      <c r="B5364" s="70" t="s">
        <v>876</v>
      </c>
      <c r="C5364" s="26">
        <v>5.49</v>
      </c>
      <c r="D5364" s="26">
        <v>12.8</v>
      </c>
      <c r="E5364" s="26">
        <v>17.45</v>
      </c>
      <c r="G5364" s="37"/>
      <c r="H5364" s="37"/>
      <c r="I5364" s="37"/>
      <c r="J5364" s="71">
        <f t="shared" ref="J5364" si="1650">(C5364*G5364)+(D5364*H5364)+(E5364*I5364)</f>
        <v>0</v>
      </c>
      <c r="K5364" s="107">
        <f t="shared" si="1649"/>
        <v>0</v>
      </c>
    </row>
    <row r="5365" spans="1:11" s="69" customFormat="1" ht="12" customHeight="1">
      <c r="A5365" s="24" t="s">
        <v>5526</v>
      </c>
      <c r="B5365" s="70" t="s">
        <v>5525</v>
      </c>
      <c r="C5365" s="26">
        <v>15.43</v>
      </c>
      <c r="D5365" s="26">
        <v>36</v>
      </c>
      <c r="E5365" s="26">
        <v>49.09</v>
      </c>
      <c r="G5365" s="37"/>
      <c r="H5365" s="37"/>
      <c r="I5365" s="37"/>
      <c r="J5365" s="71">
        <f t="shared" ref="J5365:J5367" si="1651">(C5365*G5365)+(D5365*H5365)+(E5365*I5365)</f>
        <v>0</v>
      </c>
      <c r="K5365" s="107">
        <f t="shared" si="1649"/>
        <v>0</v>
      </c>
    </row>
    <row r="5366" spans="1:11" s="69" customFormat="1" ht="12" customHeight="1">
      <c r="A5366" s="24" t="s">
        <v>8786</v>
      </c>
      <c r="B5366" s="70" t="s">
        <v>8785</v>
      </c>
      <c r="C5366" s="26">
        <v>15.43</v>
      </c>
      <c r="D5366" s="26">
        <v>36</v>
      </c>
      <c r="E5366" s="26">
        <v>49.09</v>
      </c>
      <c r="G5366" s="37"/>
      <c r="H5366" s="37"/>
      <c r="I5366" s="37"/>
      <c r="J5366" s="71">
        <f t="shared" si="1651"/>
        <v>0</v>
      </c>
      <c r="K5366" s="107">
        <f t="shared" si="1649"/>
        <v>0</v>
      </c>
    </row>
    <row r="5367" spans="1:11" s="69" customFormat="1" ht="12" customHeight="1">
      <c r="A5367" s="24" t="s">
        <v>6912</v>
      </c>
      <c r="B5367" s="70" t="s">
        <v>6911</v>
      </c>
      <c r="C5367" s="26">
        <v>16.57</v>
      </c>
      <c r="D5367" s="26">
        <v>38.67</v>
      </c>
      <c r="E5367" s="26">
        <v>52.73</v>
      </c>
      <c r="G5367" s="37"/>
      <c r="H5367" s="37"/>
      <c r="I5367" s="37"/>
      <c r="J5367" s="71">
        <f t="shared" si="1651"/>
        <v>0</v>
      </c>
      <c r="K5367" s="107">
        <f t="shared" si="1649"/>
        <v>0</v>
      </c>
    </row>
    <row r="5368" spans="1:11" s="69" customFormat="1" ht="12" customHeight="1">
      <c r="A5368" s="24" t="s">
        <v>3878</v>
      </c>
      <c r="B5368" s="70" t="s">
        <v>3877</v>
      </c>
      <c r="C5368" s="26">
        <v>20</v>
      </c>
      <c r="D5368" s="26">
        <v>46.67</v>
      </c>
      <c r="E5368" s="26">
        <v>63.64</v>
      </c>
      <c r="G5368" s="37"/>
      <c r="H5368" s="37"/>
      <c r="I5368" s="37"/>
      <c r="J5368" s="71">
        <f t="shared" ref="J5368:J5370" si="1652">(C5368*G5368)+(D5368*H5368)+(E5368*I5368)</f>
        <v>0</v>
      </c>
      <c r="K5368" s="107">
        <f t="shared" si="1649"/>
        <v>0</v>
      </c>
    </row>
    <row r="5369" spans="1:11" s="69" customFormat="1" ht="12" customHeight="1">
      <c r="A5369" s="24" t="s">
        <v>3876</v>
      </c>
      <c r="B5369" s="70" t="s">
        <v>3875</v>
      </c>
      <c r="C5369" s="26">
        <v>20</v>
      </c>
      <c r="D5369" s="26">
        <v>46.67</v>
      </c>
      <c r="E5369" s="26">
        <v>63.64</v>
      </c>
      <c r="G5369" s="37"/>
      <c r="H5369" s="37"/>
      <c r="I5369" s="37"/>
      <c r="J5369" s="71">
        <f t="shared" si="1652"/>
        <v>0</v>
      </c>
      <c r="K5369" s="107">
        <f t="shared" si="1649"/>
        <v>0</v>
      </c>
    </row>
    <row r="5370" spans="1:11" s="69" customFormat="1" ht="12" customHeight="1">
      <c r="A5370" s="24" t="s">
        <v>6282</v>
      </c>
      <c r="B5370" s="70" t="s">
        <v>6281</v>
      </c>
      <c r="C5370" s="26">
        <v>22.29</v>
      </c>
      <c r="D5370" s="26">
        <v>52</v>
      </c>
      <c r="E5370" s="26">
        <v>70.91</v>
      </c>
      <c r="G5370" s="37"/>
      <c r="H5370" s="37"/>
      <c r="I5370" s="37"/>
      <c r="J5370" s="71">
        <f t="shared" si="1652"/>
        <v>0</v>
      </c>
      <c r="K5370" s="107">
        <f t="shared" si="1649"/>
        <v>0</v>
      </c>
    </row>
    <row r="5371" spans="1:11" s="69" customFormat="1" ht="12" customHeight="1">
      <c r="A5371" s="24" t="s">
        <v>6284</v>
      </c>
      <c r="B5371" s="70" t="s">
        <v>6283</v>
      </c>
      <c r="C5371" s="26">
        <v>22.86</v>
      </c>
      <c r="D5371" s="26">
        <v>53.33</v>
      </c>
      <c r="E5371" s="26">
        <v>72.73</v>
      </c>
      <c r="G5371" s="37"/>
      <c r="H5371" s="37"/>
      <c r="I5371" s="37"/>
      <c r="J5371" s="71">
        <f t="shared" ref="J5371:J5372" si="1653">(C5371*G5371)+(D5371*H5371)+(E5371*I5371)</f>
        <v>0</v>
      </c>
      <c r="K5371" s="107">
        <f t="shared" si="1649"/>
        <v>0</v>
      </c>
    </row>
    <row r="5372" spans="1:11" s="69" customFormat="1" ht="12" customHeight="1">
      <c r="A5372" s="24" t="s">
        <v>81</v>
      </c>
      <c r="B5372" s="70" t="s">
        <v>80</v>
      </c>
      <c r="C5372" s="26">
        <v>22.86</v>
      </c>
      <c r="D5372" s="26">
        <v>53.33</v>
      </c>
      <c r="E5372" s="26">
        <v>72.73</v>
      </c>
      <c r="G5372" s="37"/>
      <c r="H5372" s="37"/>
      <c r="I5372" s="37"/>
      <c r="J5372" s="71">
        <f t="shared" si="1653"/>
        <v>0</v>
      </c>
      <c r="K5372" s="107">
        <f t="shared" si="1649"/>
        <v>0</v>
      </c>
    </row>
    <row r="5373" spans="1:11" s="69" customFormat="1" ht="12" customHeight="1">
      <c r="A5373" s="24" t="s">
        <v>3882</v>
      </c>
      <c r="B5373" s="70" t="s">
        <v>3881</v>
      </c>
      <c r="C5373" s="26">
        <v>25.71</v>
      </c>
      <c r="D5373" s="26">
        <v>60</v>
      </c>
      <c r="E5373" s="26">
        <v>81.819999999999993</v>
      </c>
      <c r="G5373" s="39"/>
      <c r="H5373" s="39"/>
      <c r="I5373" s="39"/>
      <c r="J5373" s="71">
        <f t="shared" ref="J5373" si="1654">(C5373*G5373)+(D5373*H5373)+(E5373*I5373)</f>
        <v>0</v>
      </c>
      <c r="K5373" s="107">
        <f t="shared" si="1649"/>
        <v>0</v>
      </c>
    </row>
    <row r="5374" spans="1:11" s="69" customFormat="1" ht="12" customHeight="1">
      <c r="A5374" s="56"/>
      <c r="B5374" s="89"/>
      <c r="C5374" s="48" t="s">
        <v>9466</v>
      </c>
      <c r="D5374" s="22" t="s">
        <v>5567</v>
      </c>
      <c r="E5374" s="23" t="s">
        <v>9467</v>
      </c>
      <c r="F5374" s="67"/>
      <c r="G5374" s="44" t="s">
        <v>9466</v>
      </c>
      <c r="H5374" s="44" t="s">
        <v>5567</v>
      </c>
      <c r="I5374" s="44" t="s">
        <v>9467</v>
      </c>
      <c r="J5374" s="90"/>
    </row>
    <row r="5375" spans="1:11" s="69" customFormat="1" ht="12" customHeight="1">
      <c r="A5375" s="58" t="s">
        <v>3883</v>
      </c>
      <c r="B5375" s="91" t="s">
        <v>6917</v>
      </c>
      <c r="C5375" s="131">
        <v>17.14</v>
      </c>
      <c r="D5375" s="131">
        <v>26.67</v>
      </c>
      <c r="E5375" s="131">
        <v>21.82</v>
      </c>
      <c r="F5375" s="67"/>
      <c r="G5375" s="44"/>
      <c r="H5375" s="44"/>
      <c r="I5375" s="44"/>
      <c r="J5375" s="71">
        <f t="shared" ref="J5375:J5379" si="1655">(C5375*G5375)+(D5375*H5375)+(E5375*I5375)</f>
        <v>0</v>
      </c>
      <c r="K5375" s="107">
        <f t="shared" ref="K5375:K5379" si="1656">SUBTOTAL(9,G5375:I5375)</f>
        <v>0</v>
      </c>
    </row>
    <row r="5376" spans="1:11" s="69" customFormat="1" ht="12" customHeight="1">
      <c r="A5376" s="24" t="s">
        <v>2654</v>
      </c>
      <c r="B5376" s="92" t="s">
        <v>2655</v>
      </c>
      <c r="C5376" s="132"/>
      <c r="D5376" s="132"/>
      <c r="E5376" s="132"/>
      <c r="G5376" s="37"/>
      <c r="H5376" s="37"/>
      <c r="I5376" s="37"/>
      <c r="J5376" s="71">
        <f t="shared" si="1655"/>
        <v>0</v>
      </c>
      <c r="K5376" s="107">
        <f t="shared" si="1656"/>
        <v>0</v>
      </c>
    </row>
    <row r="5377" spans="1:11" s="69" customFormat="1" ht="12" customHeight="1">
      <c r="A5377" s="24" t="s">
        <v>8774</v>
      </c>
      <c r="B5377" s="70" t="s">
        <v>8773</v>
      </c>
      <c r="C5377" s="26">
        <v>25.71</v>
      </c>
      <c r="D5377" s="26">
        <v>40</v>
      </c>
      <c r="E5377" s="26">
        <v>98.18</v>
      </c>
      <c r="G5377" s="37"/>
      <c r="H5377" s="37"/>
      <c r="I5377" s="37"/>
      <c r="J5377" s="71">
        <f t="shared" si="1655"/>
        <v>0</v>
      </c>
      <c r="K5377" s="107">
        <f t="shared" si="1656"/>
        <v>0</v>
      </c>
    </row>
    <row r="5378" spans="1:11" s="69" customFormat="1" ht="12" customHeight="1">
      <c r="A5378" s="24" t="s">
        <v>8784</v>
      </c>
      <c r="B5378" s="70" t="s">
        <v>8783</v>
      </c>
      <c r="C5378" s="26">
        <v>31.43</v>
      </c>
      <c r="D5378" s="26">
        <v>48.89</v>
      </c>
      <c r="E5378" s="26">
        <v>40</v>
      </c>
      <c r="G5378" s="37"/>
      <c r="H5378" s="37"/>
      <c r="I5378" s="37"/>
      <c r="J5378" s="71">
        <f t="shared" si="1655"/>
        <v>0</v>
      </c>
      <c r="K5378" s="107">
        <f t="shared" si="1656"/>
        <v>0</v>
      </c>
    </row>
    <row r="5379" spans="1:11" s="69" customFormat="1" ht="12" customHeight="1">
      <c r="A5379" s="24" t="s">
        <v>5262</v>
      </c>
      <c r="B5379" s="70" t="s">
        <v>2656</v>
      </c>
      <c r="C5379" s="26">
        <v>31.43</v>
      </c>
      <c r="D5379" s="26">
        <v>48.89</v>
      </c>
      <c r="E5379" s="26">
        <v>40</v>
      </c>
      <c r="G5379" s="39"/>
      <c r="H5379" s="39"/>
      <c r="I5379" s="39"/>
      <c r="J5379" s="71">
        <f t="shared" si="1655"/>
        <v>0</v>
      </c>
      <c r="K5379" s="107">
        <f t="shared" si="1656"/>
        <v>0</v>
      </c>
    </row>
    <row r="5380" spans="1:11" s="69" customFormat="1" ht="12" customHeight="1">
      <c r="A5380" s="51"/>
      <c r="B5380" s="72"/>
      <c r="C5380" s="47" t="s">
        <v>9465</v>
      </c>
      <c r="D5380" s="20" t="s">
        <v>5564</v>
      </c>
      <c r="E5380" s="21" t="s">
        <v>9480</v>
      </c>
      <c r="F5380" s="67"/>
      <c r="G5380" s="42" t="s">
        <v>9465</v>
      </c>
      <c r="H5380" s="42" t="s">
        <v>5564</v>
      </c>
      <c r="I5380" s="42" t="s">
        <v>9480</v>
      </c>
      <c r="J5380" s="73"/>
    </row>
    <row r="5381" spans="1:11" s="69" customFormat="1" ht="12" customHeight="1">
      <c r="A5381" s="24" t="s">
        <v>6829</v>
      </c>
      <c r="B5381" s="70" t="s">
        <v>6828</v>
      </c>
      <c r="C5381" s="26">
        <v>4.57</v>
      </c>
      <c r="D5381" s="26">
        <v>7.11</v>
      </c>
      <c r="E5381" s="26">
        <v>17.45</v>
      </c>
      <c r="G5381" s="37"/>
      <c r="H5381" s="37"/>
      <c r="I5381" s="37"/>
      <c r="J5381" s="71">
        <f t="shared" ref="J5381:J5384" si="1657">(C5381*G5381)+(D5381*H5381)+(E5381*I5381)</f>
        <v>0</v>
      </c>
      <c r="K5381" s="107">
        <f t="shared" ref="K5381:K5386" si="1658">SUBTOTAL(9,G5381:I5381)</f>
        <v>0</v>
      </c>
    </row>
    <row r="5382" spans="1:11" s="69" customFormat="1" ht="12" customHeight="1">
      <c r="A5382" s="24" t="s">
        <v>6831</v>
      </c>
      <c r="B5382" s="70" t="s">
        <v>6830</v>
      </c>
      <c r="C5382" s="26">
        <v>4.57</v>
      </c>
      <c r="D5382" s="26">
        <v>7.11</v>
      </c>
      <c r="E5382" s="26">
        <v>17.45</v>
      </c>
      <c r="G5382" s="37"/>
      <c r="H5382" s="37"/>
      <c r="I5382" s="37"/>
      <c r="J5382" s="71">
        <f t="shared" si="1657"/>
        <v>0</v>
      </c>
      <c r="K5382" s="107">
        <f t="shared" si="1658"/>
        <v>0</v>
      </c>
    </row>
    <row r="5383" spans="1:11" s="69" customFormat="1" ht="12" customHeight="1">
      <c r="A5383" s="24" t="s">
        <v>5363</v>
      </c>
      <c r="B5383" s="70" t="s">
        <v>6832</v>
      </c>
      <c r="C5383" s="26">
        <v>4.57</v>
      </c>
      <c r="D5383" s="26">
        <v>7.11</v>
      </c>
      <c r="E5383" s="26">
        <v>17.45</v>
      </c>
      <c r="G5383" s="37"/>
      <c r="H5383" s="37"/>
      <c r="I5383" s="37"/>
      <c r="J5383" s="71">
        <f t="shared" si="1657"/>
        <v>0</v>
      </c>
      <c r="K5383" s="107">
        <f t="shared" si="1658"/>
        <v>0</v>
      </c>
    </row>
    <row r="5384" spans="1:11" s="69" customFormat="1" ht="12" customHeight="1">
      <c r="A5384" s="24" t="s">
        <v>5365</v>
      </c>
      <c r="B5384" s="70" t="s">
        <v>5364</v>
      </c>
      <c r="C5384" s="26">
        <v>4.57</v>
      </c>
      <c r="D5384" s="26">
        <v>7.11</v>
      </c>
      <c r="E5384" s="26">
        <v>17.45</v>
      </c>
      <c r="G5384" s="37"/>
      <c r="H5384" s="37"/>
      <c r="I5384" s="37"/>
      <c r="J5384" s="71">
        <f t="shared" si="1657"/>
        <v>0</v>
      </c>
      <c r="K5384" s="107">
        <f t="shared" si="1658"/>
        <v>0</v>
      </c>
    </row>
    <row r="5385" spans="1:11" s="69" customFormat="1" ht="12" customHeight="1">
      <c r="A5385" s="24" t="s">
        <v>3880</v>
      </c>
      <c r="B5385" s="70" t="s">
        <v>3879</v>
      </c>
      <c r="C5385" s="26">
        <v>7.86</v>
      </c>
      <c r="D5385" s="26">
        <v>12.22</v>
      </c>
      <c r="E5385" s="26">
        <v>69.09</v>
      </c>
      <c r="G5385" s="37"/>
      <c r="H5385" s="37"/>
      <c r="I5385" s="37"/>
      <c r="J5385" s="71">
        <f t="shared" ref="J5385:J5386" si="1659">(C5385*G5385)+(D5385*H5385)+(E5385*I5385)</f>
        <v>0</v>
      </c>
      <c r="K5385" s="107">
        <f t="shared" si="1658"/>
        <v>0</v>
      </c>
    </row>
    <row r="5386" spans="1:11" s="69" customFormat="1" ht="12" customHeight="1">
      <c r="A5386" s="24" t="s">
        <v>7318</v>
      </c>
      <c r="B5386" s="70" t="s">
        <v>3170</v>
      </c>
      <c r="C5386" s="26">
        <v>7.86</v>
      </c>
      <c r="D5386" s="26">
        <v>12.22</v>
      </c>
      <c r="E5386" s="26">
        <v>69.09</v>
      </c>
      <c r="G5386" s="39"/>
      <c r="H5386" s="39"/>
      <c r="I5386" s="39"/>
      <c r="J5386" s="71">
        <f t="shared" si="1659"/>
        <v>0</v>
      </c>
      <c r="K5386" s="107">
        <f t="shared" si="1658"/>
        <v>0</v>
      </c>
    </row>
    <row r="5387" spans="1:11" s="69" customFormat="1" ht="12" customHeight="1">
      <c r="A5387" s="51"/>
      <c r="B5387" s="72"/>
      <c r="C5387" s="47" t="s">
        <v>9465</v>
      </c>
      <c r="D5387" s="20" t="s">
        <v>5564</v>
      </c>
      <c r="E5387" s="21" t="s">
        <v>9480</v>
      </c>
      <c r="F5387" s="67"/>
      <c r="G5387" s="42" t="s">
        <v>9465</v>
      </c>
      <c r="H5387" s="42" t="s">
        <v>5564</v>
      </c>
      <c r="I5387" s="42" t="s">
        <v>9480</v>
      </c>
      <c r="J5387" s="73"/>
    </row>
    <row r="5388" spans="1:11" s="69" customFormat="1" ht="12" customHeight="1">
      <c r="A5388" s="24" t="s">
        <v>5367</v>
      </c>
      <c r="B5388" s="70" t="s">
        <v>5366</v>
      </c>
      <c r="C5388" s="26">
        <v>2.95</v>
      </c>
      <c r="D5388" s="26">
        <v>5.31</v>
      </c>
      <c r="E5388" s="26">
        <v>11.8</v>
      </c>
      <c r="G5388" s="39"/>
      <c r="H5388" s="39"/>
      <c r="I5388" s="39"/>
      <c r="J5388" s="71">
        <f t="shared" ref="J5388" si="1660">(C5388*G5388)+(D5388*H5388)+(E5388*I5388)</f>
        <v>0</v>
      </c>
      <c r="K5388" s="107">
        <f>SUBTOTAL(9,G5388:I5388)</f>
        <v>0</v>
      </c>
    </row>
    <row r="5389" spans="1:11" s="69" customFormat="1" ht="12" customHeight="1">
      <c r="A5389" s="51"/>
      <c r="B5389" s="72"/>
      <c r="C5389" s="47" t="s">
        <v>1303</v>
      </c>
      <c r="D5389" s="20" t="s">
        <v>9466</v>
      </c>
      <c r="E5389" s="21" t="s">
        <v>5567</v>
      </c>
      <c r="F5389" s="67"/>
      <c r="G5389" s="42" t="s">
        <v>1303</v>
      </c>
      <c r="H5389" s="42" t="s">
        <v>9466</v>
      </c>
      <c r="I5389" s="42" t="s">
        <v>5567</v>
      </c>
      <c r="J5389" s="73"/>
    </row>
    <row r="5390" spans="1:11" s="69" customFormat="1" ht="12" customHeight="1">
      <c r="A5390" s="24" t="s">
        <v>5528</v>
      </c>
      <c r="B5390" s="70" t="s">
        <v>5527</v>
      </c>
      <c r="C5390" s="26">
        <v>32.86</v>
      </c>
      <c r="D5390" s="26">
        <v>51.11</v>
      </c>
      <c r="E5390" s="26">
        <v>83.64</v>
      </c>
      <c r="G5390" s="37"/>
      <c r="H5390" s="37"/>
      <c r="I5390" s="37"/>
      <c r="J5390" s="71">
        <f t="shared" ref="J5390:J5391" si="1661">(C5390*G5390)+(D5390*H5390)+(E5390*I5390)</f>
        <v>0</v>
      </c>
      <c r="K5390" s="107">
        <f t="shared" ref="K5390:K5391" si="1662">SUBTOTAL(9,G5390:I5390)</f>
        <v>0</v>
      </c>
    </row>
    <row r="5391" spans="1:11" s="69" customFormat="1" ht="12" customHeight="1">
      <c r="A5391" s="24" t="s">
        <v>5263</v>
      </c>
      <c r="B5391" s="70" t="s">
        <v>9166</v>
      </c>
      <c r="C5391" s="26">
        <v>27.14</v>
      </c>
      <c r="D5391" s="26">
        <v>42.22</v>
      </c>
      <c r="E5391" s="26">
        <v>69.09</v>
      </c>
      <c r="G5391" s="39"/>
      <c r="H5391" s="39"/>
      <c r="I5391" s="39"/>
      <c r="J5391" s="71">
        <f t="shared" si="1661"/>
        <v>0</v>
      </c>
      <c r="K5391" s="107">
        <f t="shared" si="1662"/>
        <v>0</v>
      </c>
    </row>
    <row r="5392" spans="1:11" s="69" customFormat="1" ht="12" customHeight="1">
      <c r="A5392" s="51"/>
      <c r="B5392" s="72"/>
      <c r="C5392" s="47" t="s">
        <v>3050</v>
      </c>
      <c r="D5392" s="20" t="s">
        <v>4933</v>
      </c>
      <c r="E5392" s="21" t="s">
        <v>9476</v>
      </c>
      <c r="F5392" s="67"/>
      <c r="G5392" s="42" t="s">
        <v>3050</v>
      </c>
      <c r="H5392" s="42" t="s">
        <v>4933</v>
      </c>
      <c r="I5392" s="42" t="s">
        <v>9476</v>
      </c>
      <c r="J5392" s="73"/>
    </row>
    <row r="5393" spans="1:11" s="69" customFormat="1" ht="12" customHeight="1">
      <c r="A5393" s="24" t="s">
        <v>233</v>
      </c>
      <c r="B5393" s="70" t="s">
        <v>232</v>
      </c>
      <c r="C5393" s="26">
        <v>3.14</v>
      </c>
      <c r="D5393" s="26">
        <v>8.7899999999999991</v>
      </c>
      <c r="E5393" s="26">
        <v>19.34</v>
      </c>
      <c r="G5393" s="37"/>
      <c r="H5393" s="37"/>
      <c r="I5393" s="37"/>
      <c r="J5393" s="71">
        <f t="shared" ref="J5393:J5395" si="1663">(C5393*G5393)+(D5393*H5393)+(E5393*I5393)</f>
        <v>0</v>
      </c>
      <c r="K5393" s="107">
        <f t="shared" ref="K5393:K5395" si="1664">SUBTOTAL(9,G5393:I5393)</f>
        <v>0</v>
      </c>
    </row>
    <row r="5394" spans="1:11" s="69" customFormat="1" ht="12" customHeight="1">
      <c r="A5394" s="24" t="s">
        <v>1836</v>
      </c>
      <c r="B5394" s="70" t="s">
        <v>9723</v>
      </c>
      <c r="C5394" s="26">
        <v>60</v>
      </c>
      <c r="D5394" s="26">
        <v>93.33</v>
      </c>
      <c r="E5394" s="26">
        <v>190.91</v>
      </c>
      <c r="G5394" s="37"/>
      <c r="H5394" s="37"/>
      <c r="I5394" s="37"/>
      <c r="J5394" s="71">
        <f t="shared" si="1663"/>
        <v>0</v>
      </c>
      <c r="K5394" s="107">
        <f t="shared" si="1664"/>
        <v>0</v>
      </c>
    </row>
    <row r="5395" spans="1:11" s="69" customFormat="1" ht="12" customHeight="1">
      <c r="A5395" s="24" t="s">
        <v>9302</v>
      </c>
      <c r="B5395" s="70" t="s">
        <v>9724</v>
      </c>
      <c r="C5395" s="26">
        <v>2.95</v>
      </c>
      <c r="D5395" s="26">
        <v>5.31</v>
      </c>
      <c r="E5395" s="26">
        <v>12.21</v>
      </c>
      <c r="G5395" s="39"/>
      <c r="H5395" s="39"/>
      <c r="I5395" s="39"/>
      <c r="J5395" s="71">
        <f t="shared" si="1663"/>
        <v>0</v>
      </c>
      <c r="K5395" s="107">
        <f t="shared" si="1664"/>
        <v>0</v>
      </c>
    </row>
    <row r="5396" spans="1:11" s="69" customFormat="1" ht="12" customHeight="1">
      <c r="A5396" s="51"/>
      <c r="B5396" s="79"/>
      <c r="C5396" s="47" t="s">
        <v>1303</v>
      </c>
      <c r="D5396" s="20" t="s">
        <v>9466</v>
      </c>
      <c r="E5396" s="21" t="s">
        <v>5567</v>
      </c>
      <c r="F5396" s="67"/>
      <c r="G5396" s="42" t="s">
        <v>1303</v>
      </c>
      <c r="H5396" s="42" t="s">
        <v>9466</v>
      </c>
      <c r="I5396" s="42" t="s">
        <v>5567</v>
      </c>
      <c r="J5396" s="73"/>
    </row>
    <row r="5397" spans="1:11" s="69" customFormat="1" ht="12" customHeight="1">
      <c r="A5397" s="24" t="s">
        <v>6650</v>
      </c>
      <c r="B5397" s="70" t="s">
        <v>6649</v>
      </c>
      <c r="C5397" s="26">
        <v>5.14</v>
      </c>
      <c r="D5397" s="26">
        <v>8</v>
      </c>
      <c r="E5397" s="26">
        <v>13.09</v>
      </c>
      <c r="G5397" s="39"/>
      <c r="H5397" s="39"/>
      <c r="I5397" s="39"/>
      <c r="J5397" s="71">
        <f t="shared" ref="J5397" si="1665">(C5397*G5397)+(D5397*H5397)+(E5397*I5397)</f>
        <v>0</v>
      </c>
      <c r="K5397" s="107">
        <f>SUBTOTAL(9,G5397:I5397)</f>
        <v>0</v>
      </c>
    </row>
    <row r="5398" spans="1:11" s="69" customFormat="1" ht="12" customHeight="1">
      <c r="A5398" s="51"/>
      <c r="B5398" s="75"/>
      <c r="C5398" s="47" t="s">
        <v>9466</v>
      </c>
      <c r="D5398" s="20" t="s">
        <v>5567</v>
      </c>
      <c r="E5398" s="21" t="s">
        <v>9467</v>
      </c>
      <c r="F5398" s="67"/>
      <c r="G5398" s="42" t="s">
        <v>9466</v>
      </c>
      <c r="H5398" s="42" t="s">
        <v>5567</v>
      </c>
      <c r="I5398" s="42" t="s">
        <v>9467</v>
      </c>
      <c r="J5398" s="73"/>
    </row>
    <row r="5399" spans="1:11" s="69" customFormat="1" ht="12" customHeight="1">
      <c r="A5399" s="24" t="s">
        <v>8485</v>
      </c>
      <c r="B5399" s="70" t="s">
        <v>8484</v>
      </c>
      <c r="C5399" s="26">
        <v>22.86</v>
      </c>
      <c r="D5399" s="26">
        <v>35.56</v>
      </c>
      <c r="E5399" s="26">
        <v>87.27</v>
      </c>
      <c r="G5399" s="37"/>
      <c r="H5399" s="37"/>
      <c r="I5399" s="37"/>
      <c r="J5399" s="71">
        <f t="shared" ref="J5399:J5402" si="1666">(C5399*G5399)+(D5399*H5399)+(E5399*I5399)</f>
        <v>0</v>
      </c>
      <c r="K5399" s="107">
        <f t="shared" ref="K5399:K5402" si="1667">SUBTOTAL(9,G5399:I5399)</f>
        <v>0</v>
      </c>
    </row>
    <row r="5400" spans="1:11" s="69" customFormat="1" ht="12" customHeight="1">
      <c r="A5400" s="24" t="s">
        <v>5530</v>
      </c>
      <c r="B5400" s="70" t="s">
        <v>5529</v>
      </c>
      <c r="C5400" s="26">
        <v>8</v>
      </c>
      <c r="D5400" s="26">
        <v>12.44</v>
      </c>
      <c r="E5400" s="26">
        <v>30.55</v>
      </c>
      <c r="G5400" s="37"/>
      <c r="H5400" s="37"/>
      <c r="I5400" s="37"/>
      <c r="J5400" s="71">
        <f t="shared" si="1666"/>
        <v>0</v>
      </c>
      <c r="K5400" s="107">
        <f t="shared" si="1667"/>
        <v>0</v>
      </c>
    </row>
    <row r="5401" spans="1:11" s="69" customFormat="1" ht="12" customHeight="1">
      <c r="A5401" s="24" t="s">
        <v>8974</v>
      </c>
      <c r="B5401" s="70" t="s">
        <v>8973</v>
      </c>
      <c r="C5401" s="26">
        <v>7.43</v>
      </c>
      <c r="D5401" s="26">
        <v>11.56</v>
      </c>
      <c r="E5401" s="26">
        <v>28.36</v>
      </c>
      <c r="G5401" s="37"/>
      <c r="H5401" s="37"/>
      <c r="I5401" s="37"/>
      <c r="J5401" s="71">
        <f t="shared" si="1666"/>
        <v>0</v>
      </c>
      <c r="K5401" s="107">
        <f t="shared" si="1667"/>
        <v>0</v>
      </c>
    </row>
    <row r="5402" spans="1:11" s="69" customFormat="1" ht="12" customHeight="1">
      <c r="A5402" s="24" t="s">
        <v>8796</v>
      </c>
      <c r="B5402" s="70" t="s">
        <v>8795</v>
      </c>
      <c r="C5402" s="26">
        <v>11.14</v>
      </c>
      <c r="D5402" s="26">
        <v>17.329999999999998</v>
      </c>
      <c r="E5402" s="26">
        <v>42.55</v>
      </c>
      <c r="G5402" s="39"/>
      <c r="H5402" s="39"/>
      <c r="I5402" s="39"/>
      <c r="J5402" s="71">
        <f t="shared" si="1666"/>
        <v>0</v>
      </c>
      <c r="K5402" s="107">
        <f t="shared" si="1667"/>
        <v>0</v>
      </c>
    </row>
    <row r="5403" spans="1:11" s="69" customFormat="1" ht="12" customHeight="1">
      <c r="A5403" s="51"/>
      <c r="B5403" s="79"/>
      <c r="C5403" s="47" t="s">
        <v>3050</v>
      </c>
      <c r="D5403" s="20" t="s">
        <v>4933</v>
      </c>
      <c r="E5403" s="21" t="s">
        <v>9476</v>
      </c>
      <c r="F5403" s="67"/>
      <c r="G5403" s="42" t="s">
        <v>3050</v>
      </c>
      <c r="H5403" s="42" t="s">
        <v>4933</v>
      </c>
      <c r="I5403" s="42" t="s">
        <v>9476</v>
      </c>
      <c r="J5403" s="73"/>
    </row>
    <row r="5404" spans="1:11" s="69" customFormat="1" ht="12" customHeight="1">
      <c r="A5404" s="24" t="s">
        <v>6651</v>
      </c>
      <c r="B5404" s="70" t="s">
        <v>6652</v>
      </c>
      <c r="C5404" s="26">
        <v>5.71</v>
      </c>
      <c r="D5404" s="26">
        <v>13.33</v>
      </c>
      <c r="E5404" s="26">
        <v>18.18</v>
      </c>
      <c r="G5404" s="39"/>
      <c r="H5404" s="39"/>
      <c r="I5404" s="39"/>
      <c r="J5404" s="71">
        <f t="shared" ref="J5404" si="1668">(C5404*G5404)+(D5404*H5404)+(E5404*I5404)</f>
        <v>0</v>
      </c>
      <c r="K5404" s="107">
        <f>SUBTOTAL(9,G5404:I5404)</f>
        <v>0</v>
      </c>
    </row>
    <row r="5405" spans="1:11" s="69" customFormat="1" ht="12" customHeight="1">
      <c r="A5405" s="51"/>
      <c r="B5405" s="74"/>
      <c r="C5405" s="47" t="s">
        <v>9466</v>
      </c>
      <c r="D5405" s="20" t="s">
        <v>5567</v>
      </c>
      <c r="E5405" s="21" t="s">
        <v>9467</v>
      </c>
      <c r="F5405" s="67"/>
      <c r="G5405" s="42" t="s">
        <v>9466</v>
      </c>
      <c r="H5405" s="42" t="s">
        <v>5567</v>
      </c>
      <c r="I5405" s="42" t="s">
        <v>9467</v>
      </c>
      <c r="J5405" s="73"/>
    </row>
    <row r="5406" spans="1:11" s="69" customFormat="1" ht="12" customHeight="1">
      <c r="A5406" s="24" t="s">
        <v>5128</v>
      </c>
      <c r="B5406" s="70" t="s">
        <v>5127</v>
      </c>
      <c r="C5406" s="26">
        <v>13.88</v>
      </c>
      <c r="D5406" s="26">
        <v>21.78</v>
      </c>
      <c r="E5406" s="26">
        <v>53.45</v>
      </c>
      <c r="G5406" s="39"/>
      <c r="H5406" s="39"/>
      <c r="I5406" s="39"/>
      <c r="J5406" s="71">
        <f t="shared" ref="J5406" si="1669">(C5406*G5406)+(D5406*H5406)+(E5406*I5406)</f>
        <v>0</v>
      </c>
      <c r="K5406" s="107">
        <f>SUBTOTAL(9,G5406:I5406)</f>
        <v>0</v>
      </c>
    </row>
    <row r="5407" spans="1:11" s="69" customFormat="1" ht="12" customHeight="1">
      <c r="A5407" s="51"/>
      <c r="B5407" s="74"/>
      <c r="C5407" s="47" t="s">
        <v>9467</v>
      </c>
      <c r="D5407" s="20" t="s">
        <v>3050</v>
      </c>
      <c r="E5407" s="21" t="s">
        <v>4933</v>
      </c>
      <c r="F5407" s="67"/>
      <c r="G5407" s="42" t="s">
        <v>9467</v>
      </c>
      <c r="H5407" s="42" t="s">
        <v>3050</v>
      </c>
      <c r="I5407" s="42" t="s">
        <v>4933</v>
      </c>
      <c r="J5407" s="73"/>
    </row>
    <row r="5408" spans="1:11" s="69" customFormat="1" ht="12" customHeight="1">
      <c r="A5408" s="24" t="s">
        <v>6343</v>
      </c>
      <c r="B5408" s="70" t="s">
        <v>6342</v>
      </c>
      <c r="C5408" s="26">
        <v>2.95</v>
      </c>
      <c r="D5408" s="26">
        <v>5.31</v>
      </c>
      <c r="E5408" s="26">
        <v>9.5500000000000007</v>
      </c>
      <c r="G5408" s="39"/>
      <c r="H5408" s="39"/>
      <c r="I5408" s="39"/>
      <c r="J5408" s="71">
        <f t="shared" ref="J5408" si="1670">(C5408*G5408)+(D5408*H5408)+(E5408*I5408)</f>
        <v>0</v>
      </c>
      <c r="K5408" s="107">
        <f>SUBTOTAL(9,G5408:I5408)</f>
        <v>0</v>
      </c>
    </row>
    <row r="5409" spans="1:11" s="69" customFormat="1" ht="12" customHeight="1">
      <c r="A5409" s="51"/>
      <c r="B5409" s="75"/>
      <c r="C5409" s="47" t="s">
        <v>9465</v>
      </c>
      <c r="D5409" s="20" t="s">
        <v>5564</v>
      </c>
      <c r="E5409" s="21" t="s">
        <v>9480</v>
      </c>
      <c r="F5409" s="67"/>
      <c r="G5409" s="42" t="s">
        <v>9465</v>
      </c>
      <c r="H5409" s="42" t="s">
        <v>5564</v>
      </c>
      <c r="I5409" s="42" t="s">
        <v>9480</v>
      </c>
      <c r="J5409" s="73"/>
    </row>
    <row r="5410" spans="1:11" s="69" customFormat="1" ht="12" customHeight="1">
      <c r="A5410" s="24" t="s">
        <v>7483</v>
      </c>
      <c r="B5410" s="70" t="s">
        <v>7482</v>
      </c>
      <c r="C5410" s="26">
        <v>2.95</v>
      </c>
      <c r="D5410" s="26">
        <v>5.31</v>
      </c>
      <c r="E5410" s="26">
        <v>13.28</v>
      </c>
      <c r="G5410" s="37"/>
      <c r="H5410" s="37"/>
      <c r="I5410" s="37"/>
      <c r="J5410" s="71">
        <f t="shared" ref="J5410" si="1671">(C5410*G5410)+(D5410*H5410)+(E5410*I5410)</f>
        <v>0</v>
      </c>
      <c r="K5410" s="107">
        <f t="shared" ref="K5410:K5432" si="1672">SUBTOTAL(9,G5410:I5410)</f>
        <v>0</v>
      </c>
    </row>
    <row r="5411" spans="1:11" s="69" customFormat="1" ht="12" customHeight="1">
      <c r="A5411" s="24" t="s">
        <v>7437</v>
      </c>
      <c r="B5411" s="70" t="s">
        <v>7436</v>
      </c>
      <c r="C5411" s="26">
        <v>2.95</v>
      </c>
      <c r="D5411" s="26">
        <v>5.31</v>
      </c>
      <c r="E5411" s="26">
        <v>13.28</v>
      </c>
      <c r="G5411" s="37"/>
      <c r="H5411" s="37"/>
      <c r="I5411" s="37"/>
      <c r="J5411" s="71">
        <f t="shared" ref="J5411:J5414" si="1673">(C5411*G5411)+(D5411*H5411)+(E5411*I5411)</f>
        <v>0</v>
      </c>
      <c r="K5411" s="107">
        <f t="shared" si="1672"/>
        <v>0</v>
      </c>
    </row>
    <row r="5412" spans="1:11" s="69" customFormat="1" ht="12" customHeight="1">
      <c r="A5412" s="24" t="s">
        <v>4125</v>
      </c>
      <c r="B5412" s="70" t="s">
        <v>4124</v>
      </c>
      <c r="C5412" s="26">
        <v>2.95</v>
      </c>
      <c r="D5412" s="26">
        <v>5.31</v>
      </c>
      <c r="E5412" s="26">
        <v>13.28</v>
      </c>
      <c r="G5412" s="37"/>
      <c r="H5412" s="37"/>
      <c r="I5412" s="37"/>
      <c r="J5412" s="71">
        <f t="shared" si="1673"/>
        <v>0</v>
      </c>
      <c r="K5412" s="107">
        <f t="shared" si="1672"/>
        <v>0</v>
      </c>
    </row>
    <row r="5413" spans="1:11" s="69" customFormat="1" ht="12" customHeight="1">
      <c r="A5413" s="24" t="s">
        <v>7485</v>
      </c>
      <c r="B5413" s="70" t="s">
        <v>7484</v>
      </c>
      <c r="C5413" s="26">
        <v>2.95</v>
      </c>
      <c r="D5413" s="26">
        <v>5.31</v>
      </c>
      <c r="E5413" s="26">
        <v>13.28</v>
      </c>
      <c r="G5413" s="37"/>
      <c r="H5413" s="37"/>
      <c r="I5413" s="37"/>
      <c r="J5413" s="71">
        <f t="shared" si="1673"/>
        <v>0</v>
      </c>
      <c r="K5413" s="107">
        <f t="shared" si="1672"/>
        <v>0</v>
      </c>
    </row>
    <row r="5414" spans="1:11" s="69" customFormat="1" ht="12" customHeight="1">
      <c r="A5414" s="24" t="s">
        <v>7487</v>
      </c>
      <c r="B5414" s="70" t="s">
        <v>7486</v>
      </c>
      <c r="C5414" s="26">
        <v>2.95</v>
      </c>
      <c r="D5414" s="26">
        <v>5.31</v>
      </c>
      <c r="E5414" s="26">
        <v>13.28</v>
      </c>
      <c r="G5414" s="37"/>
      <c r="H5414" s="37"/>
      <c r="I5414" s="37"/>
      <c r="J5414" s="71">
        <f t="shared" si="1673"/>
        <v>0</v>
      </c>
      <c r="K5414" s="107">
        <f t="shared" si="1672"/>
        <v>0</v>
      </c>
    </row>
    <row r="5415" spans="1:11" s="69" customFormat="1" ht="12" customHeight="1">
      <c r="A5415" s="24" t="s">
        <v>7433</v>
      </c>
      <c r="B5415" s="70" t="s">
        <v>7432</v>
      </c>
      <c r="C5415" s="26">
        <v>2.96</v>
      </c>
      <c r="D5415" s="26">
        <v>4.72</v>
      </c>
      <c r="E5415" s="26">
        <v>11.29</v>
      </c>
      <c r="G5415" s="37"/>
      <c r="H5415" s="37"/>
      <c r="I5415" s="37"/>
      <c r="J5415" s="71">
        <f t="shared" ref="J5415:J5421" si="1674">(C5415*G5415)+(D5415*H5415)+(E5415*I5415)</f>
        <v>0</v>
      </c>
      <c r="K5415" s="107">
        <f t="shared" si="1672"/>
        <v>0</v>
      </c>
    </row>
    <row r="5416" spans="1:11" s="69" customFormat="1" ht="12" customHeight="1">
      <c r="A5416" s="24" t="s">
        <v>7435</v>
      </c>
      <c r="B5416" s="70" t="s">
        <v>7434</v>
      </c>
      <c r="C5416" s="26">
        <v>2.96</v>
      </c>
      <c r="D5416" s="26">
        <v>4.72</v>
      </c>
      <c r="E5416" s="26">
        <v>11.29</v>
      </c>
      <c r="G5416" s="37"/>
      <c r="H5416" s="37"/>
      <c r="I5416" s="37"/>
      <c r="J5416" s="71">
        <f t="shared" si="1674"/>
        <v>0</v>
      </c>
      <c r="K5416" s="107">
        <f t="shared" si="1672"/>
        <v>0</v>
      </c>
    </row>
    <row r="5417" spans="1:11" s="69" customFormat="1" ht="12" customHeight="1">
      <c r="A5417" s="24" t="s">
        <v>7431</v>
      </c>
      <c r="B5417" s="70" t="s">
        <v>7430</v>
      </c>
      <c r="C5417" s="26">
        <v>2.96</v>
      </c>
      <c r="D5417" s="26">
        <v>4.72</v>
      </c>
      <c r="E5417" s="26">
        <v>11.29</v>
      </c>
      <c r="G5417" s="37"/>
      <c r="H5417" s="37"/>
      <c r="I5417" s="37"/>
      <c r="J5417" s="71">
        <f t="shared" si="1674"/>
        <v>0</v>
      </c>
      <c r="K5417" s="107">
        <f t="shared" si="1672"/>
        <v>0</v>
      </c>
    </row>
    <row r="5418" spans="1:11" s="69" customFormat="1" ht="12" customHeight="1">
      <c r="A5418" s="24" t="s">
        <v>148</v>
      </c>
      <c r="B5418" s="70" t="s">
        <v>147</v>
      </c>
      <c r="C5418" s="26">
        <v>3.23</v>
      </c>
      <c r="D5418" s="26">
        <v>5.0199999999999996</v>
      </c>
      <c r="E5418" s="26">
        <v>12.33</v>
      </c>
      <c r="G5418" s="37"/>
      <c r="H5418" s="37"/>
      <c r="I5418" s="37"/>
      <c r="J5418" s="71">
        <f t="shared" si="1674"/>
        <v>0</v>
      </c>
      <c r="K5418" s="107">
        <f t="shared" si="1672"/>
        <v>0</v>
      </c>
    </row>
    <row r="5419" spans="1:11" s="69" customFormat="1" ht="12" customHeight="1">
      <c r="A5419" s="24" t="s">
        <v>3842</v>
      </c>
      <c r="B5419" s="70" t="s">
        <v>3841</v>
      </c>
      <c r="C5419" s="26">
        <v>3.23</v>
      </c>
      <c r="D5419" s="26">
        <v>5.0199999999999996</v>
      </c>
      <c r="E5419" s="26">
        <v>12.33</v>
      </c>
      <c r="G5419" s="37"/>
      <c r="H5419" s="37"/>
      <c r="I5419" s="37"/>
      <c r="J5419" s="71">
        <f t="shared" si="1674"/>
        <v>0</v>
      </c>
      <c r="K5419" s="107">
        <f t="shared" si="1672"/>
        <v>0</v>
      </c>
    </row>
    <row r="5420" spans="1:11" s="69" customFormat="1" ht="12" customHeight="1">
      <c r="A5420" s="24" t="s">
        <v>150</v>
      </c>
      <c r="B5420" s="70" t="s">
        <v>149</v>
      </c>
      <c r="C5420" s="26">
        <v>3.23</v>
      </c>
      <c r="D5420" s="26">
        <v>5.0199999999999996</v>
      </c>
      <c r="E5420" s="26">
        <v>12.33</v>
      </c>
      <c r="G5420" s="37"/>
      <c r="H5420" s="37"/>
      <c r="I5420" s="37"/>
      <c r="J5420" s="71">
        <f t="shared" si="1674"/>
        <v>0</v>
      </c>
      <c r="K5420" s="107">
        <f t="shared" si="1672"/>
        <v>0</v>
      </c>
    </row>
    <row r="5421" spans="1:11" s="69" customFormat="1" ht="12" customHeight="1">
      <c r="A5421" s="24" t="s">
        <v>3840</v>
      </c>
      <c r="B5421" s="70" t="s">
        <v>3839</v>
      </c>
      <c r="C5421" s="26">
        <v>3.23</v>
      </c>
      <c r="D5421" s="26">
        <v>5.0199999999999996</v>
      </c>
      <c r="E5421" s="26">
        <v>12.33</v>
      </c>
      <c r="G5421" s="37"/>
      <c r="H5421" s="37"/>
      <c r="I5421" s="37"/>
      <c r="J5421" s="71">
        <f t="shared" si="1674"/>
        <v>0</v>
      </c>
      <c r="K5421" s="107">
        <f t="shared" si="1672"/>
        <v>0</v>
      </c>
    </row>
    <row r="5422" spans="1:11" s="69" customFormat="1" ht="12" customHeight="1">
      <c r="A5422" s="24" t="s">
        <v>1965</v>
      </c>
      <c r="B5422" s="70" t="s">
        <v>1964</v>
      </c>
      <c r="C5422" s="26">
        <v>2.95</v>
      </c>
      <c r="D5422" s="26">
        <v>5.31</v>
      </c>
      <c r="E5422" s="26">
        <v>13.55</v>
      </c>
      <c r="G5422" s="37"/>
      <c r="H5422" s="37"/>
      <c r="I5422" s="37"/>
      <c r="J5422" s="71">
        <f t="shared" ref="J5422:J5431" si="1675">(C5422*G5422)+(D5422*H5422)+(E5422*I5422)</f>
        <v>0</v>
      </c>
      <c r="K5422" s="107">
        <f t="shared" si="1672"/>
        <v>0</v>
      </c>
    </row>
    <row r="5423" spans="1:11" s="69" customFormat="1" ht="12" customHeight="1">
      <c r="A5423" s="24" t="s">
        <v>7071</v>
      </c>
      <c r="B5423" s="70" t="s">
        <v>7070</v>
      </c>
      <c r="C5423" s="26">
        <v>2.95</v>
      </c>
      <c r="D5423" s="26">
        <v>5.31</v>
      </c>
      <c r="E5423" s="26">
        <v>13.55</v>
      </c>
      <c r="G5423" s="37"/>
      <c r="H5423" s="37"/>
      <c r="I5423" s="37"/>
      <c r="J5423" s="71">
        <f t="shared" si="1675"/>
        <v>0</v>
      </c>
      <c r="K5423" s="107">
        <f t="shared" si="1672"/>
        <v>0</v>
      </c>
    </row>
    <row r="5424" spans="1:11" s="69" customFormat="1" ht="12" customHeight="1">
      <c r="A5424" s="24" t="s">
        <v>7427</v>
      </c>
      <c r="B5424" s="70" t="s">
        <v>7426</v>
      </c>
      <c r="C5424" s="26">
        <v>2.95</v>
      </c>
      <c r="D5424" s="26">
        <v>5.31</v>
      </c>
      <c r="E5424" s="26">
        <v>13.55</v>
      </c>
      <c r="G5424" s="37"/>
      <c r="H5424" s="37"/>
      <c r="I5424" s="37"/>
      <c r="J5424" s="71">
        <f t="shared" si="1675"/>
        <v>0</v>
      </c>
      <c r="K5424" s="107">
        <f t="shared" si="1672"/>
        <v>0</v>
      </c>
    </row>
    <row r="5425" spans="1:11" s="69" customFormat="1" ht="12" customHeight="1">
      <c r="A5425" s="24" t="s">
        <v>7429</v>
      </c>
      <c r="B5425" s="70" t="s">
        <v>7428</v>
      </c>
      <c r="C5425" s="26">
        <v>2.95</v>
      </c>
      <c r="D5425" s="26">
        <v>5.31</v>
      </c>
      <c r="E5425" s="26">
        <v>13.55</v>
      </c>
      <c r="G5425" s="37"/>
      <c r="H5425" s="37"/>
      <c r="I5425" s="37"/>
      <c r="J5425" s="71">
        <f t="shared" si="1675"/>
        <v>0</v>
      </c>
      <c r="K5425" s="107">
        <f t="shared" si="1672"/>
        <v>0</v>
      </c>
    </row>
    <row r="5426" spans="1:11" s="69" customFormat="1" ht="12" customHeight="1">
      <c r="A5426" s="24" t="s">
        <v>7425</v>
      </c>
      <c r="B5426" s="70" t="s">
        <v>7424</v>
      </c>
      <c r="C5426" s="26">
        <v>2.95</v>
      </c>
      <c r="D5426" s="26">
        <v>5.31</v>
      </c>
      <c r="E5426" s="26">
        <v>13.55</v>
      </c>
      <c r="G5426" s="37"/>
      <c r="H5426" s="37"/>
      <c r="I5426" s="37"/>
      <c r="J5426" s="71">
        <f t="shared" si="1675"/>
        <v>0</v>
      </c>
      <c r="K5426" s="107">
        <f t="shared" si="1672"/>
        <v>0</v>
      </c>
    </row>
    <row r="5427" spans="1:11" s="69" customFormat="1" ht="12" customHeight="1">
      <c r="A5427" s="24" t="s">
        <v>4127</v>
      </c>
      <c r="B5427" s="70" t="s">
        <v>4126</v>
      </c>
      <c r="C5427" s="26">
        <v>2.95</v>
      </c>
      <c r="D5427" s="26">
        <v>5.31</v>
      </c>
      <c r="E5427" s="26">
        <v>13.55</v>
      </c>
      <c r="G5427" s="37"/>
      <c r="H5427" s="37"/>
      <c r="I5427" s="37"/>
      <c r="J5427" s="71">
        <f t="shared" si="1675"/>
        <v>0</v>
      </c>
      <c r="K5427" s="107">
        <f t="shared" si="1672"/>
        <v>0</v>
      </c>
    </row>
    <row r="5428" spans="1:11" s="69" customFormat="1" ht="12" customHeight="1">
      <c r="A5428" s="24" t="s">
        <v>6015</v>
      </c>
      <c r="B5428" s="70" t="s">
        <v>6014</v>
      </c>
      <c r="C5428" s="26">
        <v>2.95</v>
      </c>
      <c r="D5428" s="26">
        <v>5.31</v>
      </c>
      <c r="E5428" s="26">
        <v>13.55</v>
      </c>
      <c r="G5428" s="37"/>
      <c r="H5428" s="37"/>
      <c r="I5428" s="37"/>
      <c r="J5428" s="71">
        <f t="shared" si="1675"/>
        <v>0</v>
      </c>
      <c r="K5428" s="107">
        <f t="shared" si="1672"/>
        <v>0</v>
      </c>
    </row>
    <row r="5429" spans="1:11" s="69" customFormat="1" ht="12" customHeight="1">
      <c r="A5429" s="24" t="s">
        <v>6017</v>
      </c>
      <c r="B5429" s="70" t="s">
        <v>6016</v>
      </c>
      <c r="C5429" s="26">
        <v>2.95</v>
      </c>
      <c r="D5429" s="26">
        <v>5.31</v>
      </c>
      <c r="E5429" s="26">
        <v>13.55</v>
      </c>
      <c r="G5429" s="37"/>
      <c r="H5429" s="37"/>
      <c r="I5429" s="37"/>
      <c r="J5429" s="71">
        <f t="shared" si="1675"/>
        <v>0</v>
      </c>
      <c r="K5429" s="107">
        <f t="shared" si="1672"/>
        <v>0</v>
      </c>
    </row>
    <row r="5430" spans="1:11" s="69" customFormat="1" ht="12" customHeight="1">
      <c r="A5430" s="24" t="s">
        <v>6013</v>
      </c>
      <c r="B5430" s="70" t="s">
        <v>6012</v>
      </c>
      <c r="C5430" s="26">
        <v>2.95</v>
      </c>
      <c r="D5430" s="26">
        <v>5.31</v>
      </c>
      <c r="E5430" s="26">
        <v>13.55</v>
      </c>
      <c r="G5430" s="37"/>
      <c r="H5430" s="37"/>
      <c r="I5430" s="37"/>
      <c r="J5430" s="71">
        <f t="shared" si="1675"/>
        <v>0</v>
      </c>
      <c r="K5430" s="107">
        <f t="shared" si="1672"/>
        <v>0</v>
      </c>
    </row>
    <row r="5431" spans="1:11" s="69" customFormat="1" ht="12" customHeight="1">
      <c r="A5431" s="24" t="s">
        <v>6590</v>
      </c>
      <c r="B5431" s="70" t="s">
        <v>6589</v>
      </c>
      <c r="C5431" s="26">
        <v>4.0599999999999996</v>
      </c>
      <c r="D5431" s="26">
        <v>6.31</v>
      </c>
      <c r="E5431" s="26">
        <v>15.49</v>
      </c>
      <c r="G5431" s="37"/>
      <c r="H5431" s="37"/>
      <c r="I5431" s="37"/>
      <c r="J5431" s="71">
        <f t="shared" si="1675"/>
        <v>0</v>
      </c>
      <c r="K5431" s="107">
        <f t="shared" si="1672"/>
        <v>0</v>
      </c>
    </row>
    <row r="5432" spans="1:11" s="69" customFormat="1" ht="12" customHeight="1">
      <c r="A5432" s="28" t="s">
        <v>9195</v>
      </c>
      <c r="B5432" s="76" t="s">
        <v>9194</v>
      </c>
      <c r="C5432" s="26">
        <v>6.07</v>
      </c>
      <c r="D5432" s="26">
        <v>9.44</v>
      </c>
      <c r="E5432" s="26">
        <v>23.18</v>
      </c>
      <c r="G5432" s="39"/>
      <c r="H5432" s="39"/>
      <c r="I5432" s="39"/>
      <c r="J5432" s="71">
        <f t="shared" ref="J5432" si="1676">(C5432*G5432)+(D5432*H5432)+(E5432*I5432)</f>
        <v>0</v>
      </c>
      <c r="K5432" s="107">
        <f t="shared" si="1672"/>
        <v>0</v>
      </c>
    </row>
    <row r="5433" spans="1:11" s="69" customFormat="1" ht="12" customHeight="1">
      <c r="A5433" s="51"/>
      <c r="B5433" s="82"/>
      <c r="C5433" s="47" t="s">
        <v>5567</v>
      </c>
      <c r="D5433" s="20" t="s">
        <v>9467</v>
      </c>
      <c r="E5433" s="21" t="s">
        <v>3050</v>
      </c>
      <c r="F5433" s="67"/>
      <c r="G5433" s="42" t="s">
        <v>5567</v>
      </c>
      <c r="H5433" s="42" t="s">
        <v>9467</v>
      </c>
      <c r="I5433" s="42" t="s">
        <v>3050</v>
      </c>
      <c r="J5433" s="73"/>
    </row>
    <row r="5434" spans="1:11" s="69" customFormat="1" ht="12" customHeight="1">
      <c r="A5434" s="24" t="s">
        <v>4367</v>
      </c>
      <c r="B5434" s="70" t="s">
        <v>4366</v>
      </c>
      <c r="C5434" s="26">
        <v>5.71</v>
      </c>
      <c r="D5434" s="26">
        <v>13.33</v>
      </c>
      <c r="E5434" s="26">
        <v>18.18</v>
      </c>
      <c r="G5434" s="39"/>
      <c r="H5434" s="39"/>
      <c r="I5434" s="39"/>
      <c r="J5434" s="71">
        <f t="shared" ref="J5434" si="1677">(C5434*G5434)+(D5434*H5434)+(E5434*I5434)</f>
        <v>0</v>
      </c>
      <c r="K5434" s="107">
        <f>SUBTOTAL(9,G5434:I5434)</f>
        <v>0</v>
      </c>
    </row>
    <row r="5435" spans="1:11" s="69" customFormat="1" ht="12" customHeight="1">
      <c r="A5435" s="51"/>
      <c r="B5435" s="72"/>
      <c r="C5435" s="47" t="s">
        <v>9473</v>
      </c>
      <c r="D5435" s="20" t="s">
        <v>9464</v>
      </c>
      <c r="E5435" s="21" t="s">
        <v>9465</v>
      </c>
      <c r="F5435" s="67"/>
      <c r="G5435" s="42" t="s">
        <v>9473</v>
      </c>
      <c r="H5435" s="42" t="s">
        <v>9464</v>
      </c>
      <c r="I5435" s="42" t="s">
        <v>9465</v>
      </c>
      <c r="J5435" s="73"/>
    </row>
    <row r="5436" spans="1:11" s="69" customFormat="1" ht="12" customHeight="1">
      <c r="A5436" s="30" t="s">
        <v>6803</v>
      </c>
      <c r="B5436" s="70" t="s">
        <v>6802</v>
      </c>
      <c r="C5436" s="26">
        <v>22.09</v>
      </c>
      <c r="D5436" s="26">
        <v>42.94</v>
      </c>
      <c r="E5436" s="26">
        <v>70.27</v>
      </c>
      <c r="G5436" s="39"/>
      <c r="H5436" s="39"/>
      <c r="I5436" s="39"/>
      <c r="J5436" s="71">
        <f t="shared" ref="J5436" si="1678">(C5436*G5436)+(D5436*H5436)+(E5436*I5436)</f>
        <v>0</v>
      </c>
      <c r="K5436" s="107">
        <f>SUBTOTAL(9,G5436:I5436)</f>
        <v>0</v>
      </c>
    </row>
    <row r="5437" spans="1:11" s="69" customFormat="1" ht="12" customHeight="1">
      <c r="A5437" s="53"/>
      <c r="B5437" s="72"/>
      <c r="C5437" s="47" t="s">
        <v>9466</v>
      </c>
      <c r="D5437" s="20" t="s">
        <v>5567</v>
      </c>
      <c r="E5437" s="21" t="s">
        <v>9467</v>
      </c>
      <c r="F5437" s="67"/>
      <c r="G5437" s="42" t="s">
        <v>9466</v>
      </c>
      <c r="H5437" s="42" t="s">
        <v>5567</v>
      </c>
      <c r="I5437" s="42" t="s">
        <v>9467</v>
      </c>
      <c r="J5437" s="73"/>
    </row>
    <row r="5438" spans="1:11" s="69" customFormat="1" ht="12" customHeight="1">
      <c r="A5438" s="24" t="s">
        <v>3870</v>
      </c>
      <c r="B5438" s="70" t="s">
        <v>3869</v>
      </c>
      <c r="C5438" s="26">
        <v>5.14</v>
      </c>
      <c r="D5438" s="26">
        <v>8</v>
      </c>
      <c r="E5438" s="26">
        <v>19.64</v>
      </c>
      <c r="G5438" s="37"/>
      <c r="H5438" s="37"/>
      <c r="I5438" s="37"/>
      <c r="J5438" s="71">
        <f t="shared" ref="J5438:J5439" si="1679">(C5438*G5438)+(D5438*H5438)+(E5438*I5438)</f>
        <v>0</v>
      </c>
      <c r="K5438" s="107">
        <f t="shared" ref="K5438:K5439" si="1680">SUBTOTAL(9,G5438:I5438)</f>
        <v>0</v>
      </c>
    </row>
    <row r="5439" spans="1:11" s="69" customFormat="1" ht="12" customHeight="1">
      <c r="A5439" s="24" t="s">
        <v>3771</v>
      </c>
      <c r="B5439" s="70" t="s">
        <v>7943</v>
      </c>
      <c r="C5439" s="26">
        <v>5.71</v>
      </c>
      <c r="D5439" s="26">
        <v>8.89</v>
      </c>
      <c r="E5439" s="26">
        <v>21.82</v>
      </c>
      <c r="G5439" s="39"/>
      <c r="H5439" s="39"/>
      <c r="I5439" s="39"/>
      <c r="J5439" s="71">
        <f t="shared" si="1679"/>
        <v>0</v>
      </c>
      <c r="K5439" s="107">
        <f t="shared" si="1680"/>
        <v>0</v>
      </c>
    </row>
    <row r="5440" spans="1:11" s="69" customFormat="1" ht="12" customHeight="1">
      <c r="A5440" s="51"/>
      <c r="B5440" s="72"/>
      <c r="C5440" s="47" t="s">
        <v>3050</v>
      </c>
      <c r="D5440" s="20" t="s">
        <v>4933</v>
      </c>
      <c r="E5440" s="21" t="s">
        <v>9476</v>
      </c>
      <c r="F5440" s="67"/>
      <c r="G5440" s="42" t="s">
        <v>3050</v>
      </c>
      <c r="H5440" s="42" t="s">
        <v>4933</v>
      </c>
      <c r="I5440" s="42" t="s">
        <v>9476</v>
      </c>
      <c r="J5440" s="73"/>
    </row>
    <row r="5441" spans="1:11" s="69" customFormat="1" ht="12" customHeight="1">
      <c r="A5441" s="24" t="s">
        <v>8416</v>
      </c>
      <c r="B5441" s="70" t="s">
        <v>8414</v>
      </c>
      <c r="C5441" s="26">
        <v>2.95</v>
      </c>
      <c r="D5441" s="26">
        <v>5.31</v>
      </c>
      <c r="E5441" s="26">
        <v>11.68</v>
      </c>
      <c r="G5441" s="37"/>
      <c r="H5441" s="37"/>
      <c r="I5441" s="37"/>
      <c r="J5441" s="71">
        <f t="shared" ref="J5441" si="1681">(C5441*G5441)+(D5441*H5441)+(E5441*I5441)</f>
        <v>0</v>
      </c>
      <c r="K5441" s="107">
        <f t="shared" ref="K5441:K5446" si="1682">SUBTOTAL(9,G5441:I5441)</f>
        <v>0</v>
      </c>
    </row>
    <row r="5442" spans="1:11" s="69" customFormat="1" ht="12" customHeight="1">
      <c r="A5442" s="28" t="s">
        <v>588</v>
      </c>
      <c r="B5442" s="76" t="s">
        <v>587</v>
      </c>
      <c r="C5442" s="26">
        <v>9.1300000000000008</v>
      </c>
      <c r="D5442" s="26">
        <v>14.2</v>
      </c>
      <c r="E5442" s="26">
        <v>29.04</v>
      </c>
      <c r="G5442" s="37"/>
      <c r="H5442" s="37"/>
      <c r="I5442" s="37"/>
      <c r="J5442" s="71">
        <f t="shared" ref="J5442:J5446" si="1683">(C5442*G5442)+(D5442*H5442)+(E5442*I5442)</f>
        <v>0</v>
      </c>
      <c r="K5442" s="107">
        <f t="shared" si="1682"/>
        <v>0</v>
      </c>
    </row>
    <row r="5443" spans="1:11" s="69" customFormat="1" ht="12" customHeight="1">
      <c r="A5443" s="28" t="s">
        <v>582</v>
      </c>
      <c r="B5443" s="76" t="s">
        <v>581</v>
      </c>
      <c r="C5443" s="26">
        <v>9.1300000000000008</v>
      </c>
      <c r="D5443" s="26">
        <v>14.2</v>
      </c>
      <c r="E5443" s="26">
        <v>29.04</v>
      </c>
      <c r="G5443" s="37"/>
      <c r="H5443" s="37"/>
      <c r="I5443" s="37"/>
      <c r="J5443" s="71">
        <f t="shared" si="1683"/>
        <v>0</v>
      </c>
      <c r="K5443" s="107">
        <f t="shared" si="1682"/>
        <v>0</v>
      </c>
    </row>
    <row r="5444" spans="1:11" s="69" customFormat="1" ht="12" customHeight="1">
      <c r="A5444" s="28" t="s">
        <v>584</v>
      </c>
      <c r="B5444" s="76" t="s">
        <v>583</v>
      </c>
      <c r="C5444" s="26">
        <v>9.1300000000000008</v>
      </c>
      <c r="D5444" s="26">
        <v>14.2</v>
      </c>
      <c r="E5444" s="26">
        <v>29.04</v>
      </c>
      <c r="G5444" s="37"/>
      <c r="H5444" s="37"/>
      <c r="I5444" s="37"/>
      <c r="J5444" s="71">
        <f t="shared" si="1683"/>
        <v>0</v>
      </c>
      <c r="K5444" s="107">
        <f t="shared" si="1682"/>
        <v>0</v>
      </c>
    </row>
    <row r="5445" spans="1:11" s="69" customFormat="1" ht="12" customHeight="1">
      <c r="A5445" s="28" t="s">
        <v>590</v>
      </c>
      <c r="B5445" s="76" t="s">
        <v>589</v>
      </c>
      <c r="C5445" s="26">
        <v>9.1300000000000008</v>
      </c>
      <c r="D5445" s="26">
        <v>14.2</v>
      </c>
      <c r="E5445" s="26">
        <v>29.04</v>
      </c>
      <c r="G5445" s="37"/>
      <c r="H5445" s="37"/>
      <c r="I5445" s="37"/>
      <c r="J5445" s="71">
        <f t="shared" si="1683"/>
        <v>0</v>
      </c>
      <c r="K5445" s="107">
        <f t="shared" si="1682"/>
        <v>0</v>
      </c>
    </row>
    <row r="5446" spans="1:11" s="69" customFormat="1" ht="12" customHeight="1">
      <c r="A5446" s="28" t="s">
        <v>586</v>
      </c>
      <c r="B5446" s="76" t="s">
        <v>585</v>
      </c>
      <c r="C5446" s="26">
        <v>9.1300000000000008</v>
      </c>
      <c r="D5446" s="26">
        <v>14.2</v>
      </c>
      <c r="E5446" s="26">
        <v>29.04</v>
      </c>
      <c r="G5446" s="39"/>
      <c r="H5446" s="39"/>
      <c r="I5446" s="39"/>
      <c r="J5446" s="71">
        <f t="shared" si="1683"/>
        <v>0</v>
      </c>
      <c r="K5446" s="107">
        <f t="shared" si="1682"/>
        <v>0</v>
      </c>
    </row>
    <row r="5447" spans="1:11" s="69" customFormat="1" ht="12" customHeight="1">
      <c r="A5447" s="52"/>
      <c r="B5447" s="78"/>
      <c r="C5447" s="47" t="s">
        <v>9465</v>
      </c>
      <c r="D5447" s="20" t="s">
        <v>5564</v>
      </c>
      <c r="E5447" s="21" t="s">
        <v>9480</v>
      </c>
      <c r="F5447" s="67"/>
      <c r="G5447" s="42" t="s">
        <v>9465</v>
      </c>
      <c r="H5447" s="42" t="s">
        <v>5564</v>
      </c>
      <c r="I5447" s="42" t="s">
        <v>9480</v>
      </c>
      <c r="J5447" s="73"/>
    </row>
    <row r="5448" spans="1:11" s="69" customFormat="1" ht="12" customHeight="1">
      <c r="A5448" s="24" t="s">
        <v>5269</v>
      </c>
      <c r="B5448" s="70" t="s">
        <v>5268</v>
      </c>
      <c r="C5448" s="26">
        <v>3.71</v>
      </c>
      <c r="D5448" s="26">
        <v>5.78</v>
      </c>
      <c r="E5448" s="26">
        <v>14.18</v>
      </c>
      <c r="G5448" s="37"/>
      <c r="H5448" s="37"/>
      <c r="I5448" s="37"/>
      <c r="J5448" s="71">
        <f t="shared" ref="J5448:J5460" si="1684">(C5448*G5448)+(D5448*H5448)+(E5448*I5448)</f>
        <v>0</v>
      </c>
      <c r="K5448" s="107">
        <f t="shared" ref="K5448:K5460" si="1685">SUBTOTAL(9,G5448:I5448)</f>
        <v>0</v>
      </c>
    </row>
    <row r="5449" spans="1:11" s="69" customFormat="1" ht="12" customHeight="1">
      <c r="A5449" s="24" t="s">
        <v>5517</v>
      </c>
      <c r="B5449" s="70" t="s">
        <v>5516</v>
      </c>
      <c r="C5449" s="26">
        <v>3.71</v>
      </c>
      <c r="D5449" s="26">
        <v>5.78</v>
      </c>
      <c r="E5449" s="26">
        <v>14.18</v>
      </c>
      <c r="G5449" s="37"/>
      <c r="H5449" s="37"/>
      <c r="I5449" s="37"/>
      <c r="J5449" s="71">
        <f t="shared" si="1684"/>
        <v>0</v>
      </c>
      <c r="K5449" s="107">
        <f t="shared" si="1685"/>
        <v>0</v>
      </c>
    </row>
    <row r="5450" spans="1:11" s="69" customFormat="1" ht="12" customHeight="1">
      <c r="A5450" s="24" t="s">
        <v>5672</v>
      </c>
      <c r="B5450" s="70" t="s">
        <v>5671</v>
      </c>
      <c r="C5450" s="26">
        <v>3.71</v>
      </c>
      <c r="D5450" s="26">
        <v>5.78</v>
      </c>
      <c r="E5450" s="26">
        <v>14.18</v>
      </c>
      <c r="G5450" s="37"/>
      <c r="H5450" s="37"/>
      <c r="I5450" s="37"/>
      <c r="J5450" s="71">
        <f t="shared" si="1684"/>
        <v>0</v>
      </c>
      <c r="K5450" s="107">
        <f t="shared" si="1685"/>
        <v>0</v>
      </c>
    </row>
    <row r="5451" spans="1:11" s="69" customFormat="1" ht="12" customHeight="1">
      <c r="A5451" s="24" t="s">
        <v>5271</v>
      </c>
      <c r="B5451" s="70" t="s">
        <v>5270</v>
      </c>
      <c r="C5451" s="26">
        <v>3.71</v>
      </c>
      <c r="D5451" s="26">
        <v>5.78</v>
      </c>
      <c r="E5451" s="26">
        <v>14.18</v>
      </c>
      <c r="G5451" s="37"/>
      <c r="H5451" s="37"/>
      <c r="I5451" s="37"/>
      <c r="J5451" s="71">
        <f t="shared" si="1684"/>
        <v>0</v>
      </c>
      <c r="K5451" s="107">
        <f t="shared" si="1685"/>
        <v>0</v>
      </c>
    </row>
    <row r="5452" spans="1:11" s="69" customFormat="1" ht="12" customHeight="1">
      <c r="A5452" s="24" t="s">
        <v>5519</v>
      </c>
      <c r="B5452" s="70" t="s">
        <v>5518</v>
      </c>
      <c r="C5452" s="26">
        <v>3.71</v>
      </c>
      <c r="D5452" s="26">
        <v>5.78</v>
      </c>
      <c r="E5452" s="26">
        <v>14.18</v>
      </c>
      <c r="G5452" s="37"/>
      <c r="H5452" s="37"/>
      <c r="I5452" s="37"/>
      <c r="J5452" s="71">
        <f t="shared" si="1684"/>
        <v>0</v>
      </c>
      <c r="K5452" s="107">
        <f t="shared" si="1685"/>
        <v>0</v>
      </c>
    </row>
    <row r="5453" spans="1:11" s="69" customFormat="1" ht="12" customHeight="1">
      <c r="A5453" s="24" t="s">
        <v>7571</v>
      </c>
      <c r="B5453" s="70" t="s">
        <v>7570</v>
      </c>
      <c r="C5453" s="26">
        <v>3.71</v>
      </c>
      <c r="D5453" s="26">
        <v>5.78</v>
      </c>
      <c r="E5453" s="26">
        <v>14.18</v>
      </c>
      <c r="G5453" s="37"/>
      <c r="H5453" s="37"/>
      <c r="I5453" s="37"/>
      <c r="J5453" s="71">
        <f t="shared" si="1684"/>
        <v>0</v>
      </c>
      <c r="K5453" s="107">
        <f t="shared" si="1685"/>
        <v>0</v>
      </c>
    </row>
    <row r="5454" spans="1:11" s="69" customFormat="1" ht="12" customHeight="1">
      <c r="A5454" s="24" t="s">
        <v>7573</v>
      </c>
      <c r="B5454" s="70" t="s">
        <v>7572</v>
      </c>
      <c r="C5454" s="26">
        <v>3.71</v>
      </c>
      <c r="D5454" s="26">
        <v>5.78</v>
      </c>
      <c r="E5454" s="26">
        <v>14.18</v>
      </c>
      <c r="G5454" s="37"/>
      <c r="H5454" s="37"/>
      <c r="I5454" s="37"/>
      <c r="J5454" s="71">
        <f t="shared" si="1684"/>
        <v>0</v>
      </c>
      <c r="K5454" s="107">
        <f t="shared" si="1685"/>
        <v>0</v>
      </c>
    </row>
    <row r="5455" spans="1:11" s="69" customFormat="1" ht="12" customHeight="1">
      <c r="A5455" s="24" t="s">
        <v>7575</v>
      </c>
      <c r="B5455" s="70" t="s">
        <v>7574</v>
      </c>
      <c r="C5455" s="26">
        <v>3.71</v>
      </c>
      <c r="D5455" s="26">
        <v>5.78</v>
      </c>
      <c r="E5455" s="26">
        <v>14.18</v>
      </c>
      <c r="G5455" s="37"/>
      <c r="H5455" s="37"/>
      <c r="I5455" s="37"/>
      <c r="J5455" s="71">
        <f t="shared" si="1684"/>
        <v>0</v>
      </c>
      <c r="K5455" s="107">
        <f t="shared" si="1685"/>
        <v>0</v>
      </c>
    </row>
    <row r="5456" spans="1:11" s="69" customFormat="1" ht="12" customHeight="1">
      <c r="A5456" s="24" t="s">
        <v>8410</v>
      </c>
      <c r="B5456" s="70" t="s">
        <v>8409</v>
      </c>
      <c r="C5456" s="26">
        <v>3.71</v>
      </c>
      <c r="D5456" s="26">
        <v>5.78</v>
      </c>
      <c r="E5456" s="26">
        <v>14.18</v>
      </c>
      <c r="G5456" s="37"/>
      <c r="H5456" s="37"/>
      <c r="I5456" s="37"/>
      <c r="J5456" s="71">
        <f t="shared" si="1684"/>
        <v>0</v>
      </c>
      <c r="K5456" s="107">
        <f t="shared" si="1685"/>
        <v>0</v>
      </c>
    </row>
    <row r="5457" spans="1:11" s="69" customFormat="1" ht="12" customHeight="1">
      <c r="A5457" s="24" t="s">
        <v>7577</v>
      </c>
      <c r="B5457" s="70" t="s">
        <v>7576</v>
      </c>
      <c r="C5457" s="26">
        <v>3.71</v>
      </c>
      <c r="D5457" s="26">
        <v>5.78</v>
      </c>
      <c r="E5457" s="26">
        <v>14.18</v>
      </c>
      <c r="G5457" s="37"/>
      <c r="H5457" s="37"/>
      <c r="I5457" s="37"/>
      <c r="J5457" s="71">
        <f t="shared" si="1684"/>
        <v>0</v>
      </c>
      <c r="K5457" s="107">
        <f t="shared" si="1685"/>
        <v>0</v>
      </c>
    </row>
    <row r="5458" spans="1:11" s="69" customFormat="1" ht="12" customHeight="1">
      <c r="A5458" s="24" t="s">
        <v>9303</v>
      </c>
      <c r="B5458" s="70" t="s">
        <v>9246</v>
      </c>
      <c r="C5458" s="26">
        <v>3.71</v>
      </c>
      <c r="D5458" s="26">
        <v>5.78</v>
      </c>
      <c r="E5458" s="26">
        <v>14.18</v>
      </c>
      <c r="G5458" s="37"/>
      <c r="H5458" s="37"/>
      <c r="I5458" s="37"/>
      <c r="J5458" s="71">
        <f t="shared" si="1684"/>
        <v>0</v>
      </c>
      <c r="K5458" s="107">
        <f t="shared" si="1685"/>
        <v>0</v>
      </c>
    </row>
    <row r="5459" spans="1:11" s="69" customFormat="1" ht="12" customHeight="1">
      <c r="A5459" s="24" t="s">
        <v>8417</v>
      </c>
      <c r="B5459" s="70" t="s">
        <v>8415</v>
      </c>
      <c r="C5459" s="26">
        <v>3.71</v>
      </c>
      <c r="D5459" s="26">
        <v>5.78</v>
      </c>
      <c r="E5459" s="26">
        <v>14.18</v>
      </c>
      <c r="G5459" s="37"/>
      <c r="H5459" s="37"/>
      <c r="I5459" s="37"/>
      <c r="J5459" s="71">
        <f t="shared" si="1684"/>
        <v>0</v>
      </c>
      <c r="K5459" s="107">
        <f t="shared" si="1685"/>
        <v>0</v>
      </c>
    </row>
    <row r="5460" spans="1:11" s="69" customFormat="1" ht="12" customHeight="1">
      <c r="A5460" s="24" t="s">
        <v>3047</v>
      </c>
      <c r="B5460" s="70" t="s">
        <v>3046</v>
      </c>
      <c r="C5460" s="26">
        <v>3.71</v>
      </c>
      <c r="D5460" s="26">
        <v>5.78</v>
      </c>
      <c r="E5460" s="26">
        <v>14.18</v>
      </c>
      <c r="G5460" s="39"/>
      <c r="H5460" s="39"/>
      <c r="I5460" s="39"/>
      <c r="J5460" s="71">
        <f t="shared" si="1684"/>
        <v>0</v>
      </c>
      <c r="K5460" s="107">
        <f t="shared" si="1685"/>
        <v>0</v>
      </c>
    </row>
    <row r="5461" spans="1:11" s="69" customFormat="1" ht="12" customHeight="1">
      <c r="A5461" s="51"/>
      <c r="B5461" s="82"/>
      <c r="C5461" s="47" t="s">
        <v>9464</v>
      </c>
      <c r="D5461" s="20" t="s">
        <v>9465</v>
      </c>
      <c r="E5461" s="21" t="s">
        <v>5564</v>
      </c>
      <c r="F5461" s="67"/>
      <c r="G5461" s="42" t="s">
        <v>9464</v>
      </c>
      <c r="H5461" s="42" t="s">
        <v>9465</v>
      </c>
      <c r="I5461" s="42" t="s">
        <v>5564</v>
      </c>
      <c r="J5461" s="73"/>
    </row>
    <row r="5462" spans="1:11" s="69" customFormat="1" ht="12" customHeight="1">
      <c r="A5462" s="24" t="s">
        <v>7534</v>
      </c>
      <c r="B5462" s="70" t="s">
        <v>7533</v>
      </c>
      <c r="C5462" s="26">
        <v>21.43</v>
      </c>
      <c r="D5462" s="26">
        <v>33.33</v>
      </c>
      <c r="E5462" s="26">
        <v>54.55</v>
      </c>
      <c r="G5462" s="39"/>
      <c r="H5462" s="39"/>
      <c r="I5462" s="39"/>
      <c r="J5462" s="71">
        <f t="shared" ref="J5462" si="1686">(C5462*G5462)+(D5462*H5462)+(E5462*I5462)</f>
        <v>0</v>
      </c>
      <c r="K5462" s="107">
        <f>SUBTOTAL(9,G5462:I5462)</f>
        <v>0</v>
      </c>
    </row>
    <row r="5463" spans="1:11" s="69" customFormat="1" ht="12" customHeight="1">
      <c r="A5463" s="51"/>
      <c r="B5463" s="72"/>
      <c r="C5463" s="48" t="s">
        <v>9466</v>
      </c>
      <c r="D5463" s="22" t="s">
        <v>5567</v>
      </c>
      <c r="E5463" s="23" t="s">
        <v>3050</v>
      </c>
      <c r="F5463" s="67"/>
      <c r="G5463" s="44" t="s">
        <v>9466</v>
      </c>
      <c r="H5463" s="44" t="s">
        <v>5567</v>
      </c>
      <c r="I5463" s="44" t="s">
        <v>3050</v>
      </c>
      <c r="J5463" s="73"/>
    </row>
    <row r="5464" spans="1:11" s="69" customFormat="1" ht="12" customHeight="1">
      <c r="A5464" s="24" t="s">
        <v>8481</v>
      </c>
      <c r="B5464" s="70" t="s">
        <v>8480</v>
      </c>
      <c r="C5464" s="26">
        <v>7.14</v>
      </c>
      <c r="D5464" s="26">
        <v>11.11</v>
      </c>
      <c r="E5464" s="26">
        <v>45.45</v>
      </c>
      <c r="G5464" s="37"/>
      <c r="H5464" s="37"/>
      <c r="I5464" s="37"/>
      <c r="J5464" s="71">
        <f t="shared" ref="J5464:J5468" si="1687">(C5464*G5464)+(D5464*H5464)+(E5464*I5464)</f>
        <v>0</v>
      </c>
      <c r="K5464" s="107">
        <f t="shared" ref="K5464:K5468" si="1688">SUBTOTAL(9,G5464:I5464)</f>
        <v>0</v>
      </c>
    </row>
    <row r="5465" spans="1:11" s="69" customFormat="1" ht="12" customHeight="1">
      <c r="A5465" s="24" t="s">
        <v>5040</v>
      </c>
      <c r="B5465" s="70" t="s">
        <v>1805</v>
      </c>
      <c r="C5465" s="26">
        <v>8</v>
      </c>
      <c r="D5465" s="26">
        <v>12.44</v>
      </c>
      <c r="E5465" s="26">
        <v>50.91</v>
      </c>
      <c r="G5465" s="37"/>
      <c r="H5465" s="37"/>
      <c r="I5465" s="37"/>
      <c r="J5465" s="71">
        <f t="shared" si="1687"/>
        <v>0</v>
      </c>
      <c r="K5465" s="107">
        <f t="shared" si="1688"/>
        <v>0</v>
      </c>
    </row>
    <row r="5466" spans="1:11" s="69" customFormat="1" ht="12" customHeight="1">
      <c r="A5466" s="24" t="s">
        <v>5122</v>
      </c>
      <c r="B5466" s="70" t="s">
        <v>5121</v>
      </c>
      <c r="C5466" s="26">
        <v>8.57</v>
      </c>
      <c r="D5466" s="26">
        <v>13.33</v>
      </c>
      <c r="E5466" s="26">
        <v>54.44</v>
      </c>
      <c r="G5466" s="37"/>
      <c r="H5466" s="37"/>
      <c r="I5466" s="37"/>
      <c r="J5466" s="71">
        <f t="shared" si="1687"/>
        <v>0</v>
      </c>
      <c r="K5466" s="107">
        <f t="shared" si="1688"/>
        <v>0</v>
      </c>
    </row>
    <row r="5467" spans="1:11" s="69" customFormat="1" ht="12" customHeight="1">
      <c r="A5467" s="24" t="s">
        <v>5235</v>
      </c>
      <c r="B5467" s="70" t="s">
        <v>5234</v>
      </c>
      <c r="C5467" s="26">
        <v>10.57</v>
      </c>
      <c r="D5467" s="26">
        <v>16.440000000000001</v>
      </c>
      <c r="E5467" s="26">
        <v>67.27</v>
      </c>
      <c r="G5467" s="37"/>
      <c r="H5467" s="37"/>
      <c r="I5467" s="37"/>
      <c r="J5467" s="71">
        <f t="shared" si="1687"/>
        <v>0</v>
      </c>
      <c r="K5467" s="107">
        <f t="shared" si="1688"/>
        <v>0</v>
      </c>
    </row>
    <row r="5468" spans="1:11" s="69" customFormat="1" ht="12" customHeight="1">
      <c r="A5468" s="24" t="s">
        <v>5265</v>
      </c>
      <c r="B5468" s="70" t="s">
        <v>5264</v>
      </c>
      <c r="C5468" s="26">
        <v>12.86</v>
      </c>
      <c r="D5468" s="26">
        <v>20</v>
      </c>
      <c r="E5468" s="26">
        <v>81.819999999999993</v>
      </c>
      <c r="G5468" s="39"/>
      <c r="H5468" s="39"/>
      <c r="I5468" s="39"/>
      <c r="J5468" s="71">
        <f t="shared" si="1687"/>
        <v>0</v>
      </c>
      <c r="K5468" s="107">
        <f t="shared" si="1688"/>
        <v>0</v>
      </c>
    </row>
    <row r="5469" spans="1:11" s="69" customFormat="1" ht="12" customHeight="1">
      <c r="A5469" s="51"/>
      <c r="B5469" s="74"/>
      <c r="C5469" s="47" t="s">
        <v>9464</v>
      </c>
      <c r="D5469" s="20" t="s">
        <v>9465</v>
      </c>
      <c r="E5469" s="21" t="s">
        <v>5564</v>
      </c>
      <c r="F5469" s="67"/>
      <c r="G5469" s="42" t="s">
        <v>9464</v>
      </c>
      <c r="H5469" s="42" t="s">
        <v>9465</v>
      </c>
      <c r="I5469" s="42" t="s">
        <v>5564</v>
      </c>
      <c r="J5469" s="73"/>
    </row>
    <row r="5470" spans="1:11" s="69" customFormat="1" ht="12" customHeight="1">
      <c r="A5470" s="24" t="s">
        <v>1804</v>
      </c>
      <c r="B5470" s="70" t="s">
        <v>1803</v>
      </c>
      <c r="C5470" s="26">
        <v>2.95</v>
      </c>
      <c r="D5470" s="26">
        <v>4.72</v>
      </c>
      <c r="E5470" s="26">
        <v>7.52</v>
      </c>
      <c r="G5470" s="37"/>
      <c r="H5470" s="37"/>
      <c r="I5470" s="37"/>
      <c r="J5470" s="71">
        <f t="shared" ref="J5470:J5471" si="1689">(C5470*G5470)+(D5470*H5470)+(E5470*I5470)</f>
        <v>0</v>
      </c>
      <c r="K5470" s="107">
        <f t="shared" ref="K5470:K5472" si="1690">SUBTOTAL(9,G5470:I5470)</f>
        <v>0</v>
      </c>
    </row>
    <row r="5471" spans="1:11" s="69" customFormat="1" ht="12" customHeight="1">
      <c r="A5471" s="24" t="s">
        <v>2310</v>
      </c>
      <c r="B5471" s="70" t="s">
        <v>2309</v>
      </c>
      <c r="C5471" s="26">
        <v>2.95</v>
      </c>
      <c r="D5471" s="26">
        <v>4.72</v>
      </c>
      <c r="E5471" s="26">
        <v>7.52</v>
      </c>
      <c r="G5471" s="37"/>
      <c r="H5471" s="37"/>
      <c r="I5471" s="37"/>
      <c r="J5471" s="71">
        <f t="shared" si="1689"/>
        <v>0</v>
      </c>
      <c r="K5471" s="107">
        <f t="shared" si="1690"/>
        <v>0</v>
      </c>
    </row>
    <row r="5472" spans="1:11" s="69" customFormat="1" ht="12" customHeight="1">
      <c r="A5472" s="24" t="s">
        <v>1806</v>
      </c>
      <c r="B5472" s="70" t="s">
        <v>1805</v>
      </c>
      <c r="C5472" s="26">
        <v>2.95</v>
      </c>
      <c r="D5472" s="26">
        <v>4.72</v>
      </c>
      <c r="E5472" s="26">
        <v>7.52</v>
      </c>
      <c r="G5472" s="39"/>
      <c r="H5472" s="39"/>
      <c r="I5472" s="39"/>
      <c r="J5472" s="71">
        <f t="shared" ref="J5472" si="1691">(C5472*G5472)+(D5472*H5472)+(E5472*I5472)</f>
        <v>0</v>
      </c>
      <c r="K5472" s="107">
        <f t="shared" si="1690"/>
        <v>0</v>
      </c>
    </row>
    <row r="5473" spans="1:11" s="69" customFormat="1" ht="12" customHeight="1">
      <c r="A5473" s="51"/>
      <c r="B5473" s="74"/>
      <c r="C5473" s="47" t="s">
        <v>9468</v>
      </c>
      <c r="D5473" s="20" t="s">
        <v>9469</v>
      </c>
      <c r="E5473" s="21" t="s">
        <v>9470</v>
      </c>
      <c r="F5473" s="67"/>
      <c r="G5473" s="42" t="s">
        <v>9468</v>
      </c>
      <c r="H5473" s="42" t="s">
        <v>9469</v>
      </c>
      <c r="I5473" s="42" t="s">
        <v>9470</v>
      </c>
      <c r="J5473" s="73"/>
    </row>
    <row r="5474" spans="1:11" s="69" customFormat="1" ht="12" customHeight="1">
      <c r="A5474" s="24" t="s">
        <v>1871</v>
      </c>
      <c r="B5474" s="70" t="s">
        <v>1870</v>
      </c>
      <c r="C5474" s="26">
        <v>10.73</v>
      </c>
      <c r="D5474" s="26">
        <v>16.690000000000001</v>
      </c>
      <c r="E5474" s="26">
        <v>40.96</v>
      </c>
      <c r="G5474" s="39"/>
      <c r="H5474" s="39"/>
      <c r="I5474" s="39"/>
      <c r="J5474" s="71">
        <f t="shared" ref="J5474" si="1692">(C5474*G5474)+(D5474*H5474)+(E5474*I5474)</f>
        <v>0</v>
      </c>
      <c r="K5474" s="107">
        <f>SUBTOTAL(9,G5474:I5474)</f>
        <v>0</v>
      </c>
    </row>
    <row r="5475" spans="1:11" s="69" customFormat="1" ht="12" customHeight="1">
      <c r="A5475" s="51"/>
      <c r="B5475" s="82"/>
      <c r="C5475" s="47" t="s">
        <v>9466</v>
      </c>
      <c r="D5475" s="20" t="s">
        <v>5567</v>
      </c>
      <c r="E5475" s="21" t="s">
        <v>9467</v>
      </c>
      <c r="F5475" s="67"/>
      <c r="G5475" s="42" t="s">
        <v>9466</v>
      </c>
      <c r="H5475" s="42" t="s">
        <v>5567</v>
      </c>
      <c r="I5475" s="42" t="s">
        <v>9467</v>
      </c>
      <c r="J5475" s="73"/>
    </row>
    <row r="5476" spans="1:11" s="69" customFormat="1" ht="12" customHeight="1">
      <c r="A5476" s="24" t="s">
        <v>224</v>
      </c>
      <c r="B5476" s="70" t="s">
        <v>223</v>
      </c>
      <c r="C5476" s="26">
        <v>12.86</v>
      </c>
      <c r="D5476" s="26">
        <v>20</v>
      </c>
      <c r="E5476" s="26">
        <v>49.09</v>
      </c>
      <c r="G5476" s="39"/>
      <c r="H5476" s="39"/>
      <c r="I5476" s="39"/>
      <c r="J5476" s="71">
        <f t="shared" ref="J5476" si="1693">(C5476*G5476)+(D5476*H5476)+(E5476*I5476)</f>
        <v>0</v>
      </c>
      <c r="K5476" s="107">
        <f>SUBTOTAL(9,G5476:I5476)</f>
        <v>0</v>
      </c>
    </row>
    <row r="5477" spans="1:11" s="69" customFormat="1" ht="12" customHeight="1">
      <c r="A5477" s="51"/>
      <c r="B5477" s="72"/>
      <c r="C5477" s="47" t="s">
        <v>1303</v>
      </c>
      <c r="D5477" s="20" t="s">
        <v>9466</v>
      </c>
      <c r="E5477" s="21" t="s">
        <v>5567</v>
      </c>
      <c r="F5477" s="67"/>
      <c r="G5477" s="42" t="s">
        <v>1303</v>
      </c>
      <c r="H5477" s="42" t="s">
        <v>9466</v>
      </c>
      <c r="I5477" s="42" t="s">
        <v>5567</v>
      </c>
      <c r="J5477" s="73"/>
    </row>
    <row r="5478" spans="1:11" s="69" customFormat="1" ht="12" customHeight="1">
      <c r="A5478" s="24" t="s">
        <v>8338</v>
      </c>
      <c r="B5478" s="70" t="s">
        <v>8337</v>
      </c>
      <c r="C5478" s="26">
        <v>2.95</v>
      </c>
      <c r="D5478" s="26">
        <v>4.72</v>
      </c>
      <c r="E5478" s="26">
        <v>7.52</v>
      </c>
      <c r="G5478" s="37"/>
      <c r="H5478" s="37"/>
      <c r="I5478" s="37"/>
      <c r="J5478" s="71">
        <f t="shared" ref="J5478:J5479" si="1694">(C5478*G5478)+(D5478*H5478)+(E5478*I5478)</f>
        <v>0</v>
      </c>
      <c r="K5478" s="107">
        <f t="shared" ref="K5478:K5480" si="1695">SUBTOTAL(9,G5478:I5478)</f>
        <v>0</v>
      </c>
    </row>
    <row r="5479" spans="1:11" s="69" customFormat="1" ht="12" customHeight="1">
      <c r="A5479" s="24" t="s">
        <v>3798</v>
      </c>
      <c r="B5479" s="70" t="s">
        <v>3797</v>
      </c>
      <c r="C5479" s="26">
        <v>2.95</v>
      </c>
      <c r="D5479" s="26">
        <v>4.72</v>
      </c>
      <c r="E5479" s="26">
        <v>7.52</v>
      </c>
      <c r="G5479" s="37"/>
      <c r="H5479" s="37"/>
      <c r="I5479" s="37"/>
      <c r="J5479" s="71">
        <f t="shared" si="1694"/>
        <v>0</v>
      </c>
      <c r="K5479" s="107">
        <f t="shared" si="1695"/>
        <v>0</v>
      </c>
    </row>
    <row r="5480" spans="1:11" s="69" customFormat="1" ht="12" customHeight="1">
      <c r="A5480" s="24" t="s">
        <v>5532</v>
      </c>
      <c r="B5480" s="70" t="s">
        <v>5531</v>
      </c>
      <c r="C5480" s="26">
        <v>11.43</v>
      </c>
      <c r="D5480" s="26">
        <v>17.78</v>
      </c>
      <c r="E5480" s="26">
        <v>29.09</v>
      </c>
      <c r="G5480" s="39"/>
      <c r="H5480" s="39"/>
      <c r="I5480" s="39"/>
      <c r="J5480" s="71">
        <f t="shared" ref="J5480" si="1696">(C5480*G5480)+(D5480*H5480)+(E5480*I5480)</f>
        <v>0</v>
      </c>
      <c r="K5480" s="107">
        <f t="shared" si="1695"/>
        <v>0</v>
      </c>
    </row>
    <row r="5481" spans="1:11" s="69" customFormat="1" ht="12" customHeight="1">
      <c r="A5481" s="51"/>
      <c r="B5481" s="72"/>
      <c r="C5481" s="47" t="s">
        <v>5564</v>
      </c>
      <c r="D5481" s="20" t="s">
        <v>9480</v>
      </c>
      <c r="E5481" s="21" t="s">
        <v>9483</v>
      </c>
      <c r="F5481" s="67"/>
      <c r="G5481" s="42" t="s">
        <v>5564</v>
      </c>
      <c r="H5481" s="42" t="s">
        <v>9480</v>
      </c>
      <c r="I5481" s="42" t="s">
        <v>9483</v>
      </c>
      <c r="J5481" s="73"/>
    </row>
    <row r="5482" spans="1:11" s="69" customFormat="1" ht="12" customHeight="1">
      <c r="A5482" s="28" t="s">
        <v>5116</v>
      </c>
      <c r="B5482" s="76" t="s">
        <v>5115</v>
      </c>
      <c r="C5482" s="32">
        <v>4.71</v>
      </c>
      <c r="D5482" s="32">
        <v>11</v>
      </c>
      <c r="E5482" s="32">
        <v>15</v>
      </c>
      <c r="G5482" s="37"/>
      <c r="H5482" s="37"/>
      <c r="I5482" s="37"/>
      <c r="J5482" s="71">
        <f t="shared" ref="J5482" si="1697">(C5482*G5482)+(D5482*H5482)+(E5482*I5482)</f>
        <v>0</v>
      </c>
      <c r="K5482" s="107">
        <f t="shared" ref="K5482:K5502" si="1698">SUBTOTAL(9,G5482:I5482)</f>
        <v>0</v>
      </c>
    </row>
    <row r="5483" spans="1:11" s="69" customFormat="1" ht="12" customHeight="1">
      <c r="A5483" s="24" t="s">
        <v>6020</v>
      </c>
      <c r="B5483" s="70" t="s">
        <v>6686</v>
      </c>
      <c r="C5483" s="32">
        <v>9.51</v>
      </c>
      <c r="D5483" s="32">
        <v>22.2</v>
      </c>
      <c r="E5483" s="32">
        <v>30.27</v>
      </c>
      <c r="G5483" s="37"/>
      <c r="H5483" s="37"/>
      <c r="I5483" s="37"/>
      <c r="J5483" s="71">
        <f t="shared" ref="J5483:J5502" si="1699">(C5483*G5483)+(D5483*H5483)+(E5483*I5483)</f>
        <v>0</v>
      </c>
      <c r="K5483" s="107">
        <f t="shared" si="1698"/>
        <v>0</v>
      </c>
    </row>
    <row r="5484" spans="1:11" s="69" customFormat="1" ht="12" customHeight="1">
      <c r="A5484" s="24" t="s">
        <v>6021</v>
      </c>
      <c r="B5484" s="70" t="s">
        <v>6688</v>
      </c>
      <c r="C5484" s="32">
        <v>9.51</v>
      </c>
      <c r="D5484" s="32">
        <v>22.2</v>
      </c>
      <c r="E5484" s="32">
        <v>30.27</v>
      </c>
      <c r="G5484" s="37"/>
      <c r="H5484" s="37"/>
      <c r="I5484" s="37"/>
      <c r="J5484" s="71">
        <f t="shared" si="1699"/>
        <v>0</v>
      </c>
      <c r="K5484" s="107">
        <f t="shared" si="1698"/>
        <v>0</v>
      </c>
    </row>
    <row r="5485" spans="1:11" s="69" customFormat="1" ht="12" customHeight="1">
      <c r="A5485" s="24" t="s">
        <v>6022</v>
      </c>
      <c r="B5485" s="70" t="s">
        <v>6690</v>
      </c>
      <c r="C5485" s="32">
        <v>9.51</v>
      </c>
      <c r="D5485" s="32">
        <v>22.2</v>
      </c>
      <c r="E5485" s="32">
        <v>30.27</v>
      </c>
      <c r="G5485" s="37"/>
      <c r="H5485" s="37"/>
      <c r="I5485" s="37"/>
      <c r="J5485" s="71">
        <f t="shared" si="1699"/>
        <v>0</v>
      </c>
      <c r="K5485" s="107">
        <f t="shared" si="1698"/>
        <v>0</v>
      </c>
    </row>
    <row r="5486" spans="1:11" s="69" customFormat="1" ht="12" customHeight="1">
      <c r="A5486" s="24" t="s">
        <v>6025</v>
      </c>
      <c r="B5486" s="70" t="s">
        <v>6616</v>
      </c>
      <c r="C5486" s="32">
        <v>9.51</v>
      </c>
      <c r="D5486" s="32">
        <v>22.2</v>
      </c>
      <c r="E5486" s="32">
        <v>30.27</v>
      </c>
      <c r="G5486" s="37"/>
      <c r="H5486" s="37"/>
      <c r="I5486" s="37"/>
      <c r="J5486" s="71">
        <f t="shared" si="1699"/>
        <v>0</v>
      </c>
      <c r="K5486" s="107">
        <f t="shared" si="1698"/>
        <v>0</v>
      </c>
    </row>
    <row r="5487" spans="1:11" s="69" customFormat="1" ht="12" customHeight="1">
      <c r="A5487" s="24" t="s">
        <v>6023</v>
      </c>
      <c r="B5487" s="70" t="s">
        <v>6692</v>
      </c>
      <c r="C5487" s="32">
        <v>9.51</v>
      </c>
      <c r="D5487" s="32">
        <v>22.2</v>
      </c>
      <c r="E5487" s="32">
        <v>30.27</v>
      </c>
      <c r="G5487" s="37"/>
      <c r="H5487" s="37"/>
      <c r="I5487" s="37"/>
      <c r="J5487" s="71">
        <f t="shared" si="1699"/>
        <v>0</v>
      </c>
      <c r="K5487" s="107">
        <f t="shared" si="1698"/>
        <v>0</v>
      </c>
    </row>
    <row r="5488" spans="1:11" s="69" customFormat="1" ht="12" customHeight="1">
      <c r="A5488" s="24" t="s">
        <v>6024</v>
      </c>
      <c r="B5488" s="70" t="s">
        <v>6694</v>
      </c>
      <c r="C5488" s="32">
        <v>9.51</v>
      </c>
      <c r="D5488" s="32">
        <v>22.2</v>
      </c>
      <c r="E5488" s="32">
        <v>30.27</v>
      </c>
      <c r="G5488" s="37"/>
      <c r="H5488" s="37"/>
      <c r="I5488" s="37"/>
      <c r="J5488" s="71">
        <f t="shared" si="1699"/>
        <v>0</v>
      </c>
      <c r="K5488" s="107">
        <f t="shared" si="1698"/>
        <v>0</v>
      </c>
    </row>
    <row r="5489" spans="1:11" s="69" customFormat="1" ht="12" customHeight="1">
      <c r="A5489" s="24" t="s">
        <v>6000</v>
      </c>
      <c r="B5489" s="70" t="s">
        <v>6026</v>
      </c>
      <c r="C5489" s="32">
        <v>10.77</v>
      </c>
      <c r="D5489" s="32">
        <v>25.13</v>
      </c>
      <c r="E5489" s="32">
        <v>34.270000000000003</v>
      </c>
      <c r="G5489" s="37"/>
      <c r="H5489" s="37"/>
      <c r="I5489" s="37"/>
      <c r="J5489" s="71">
        <f t="shared" si="1699"/>
        <v>0</v>
      </c>
      <c r="K5489" s="107">
        <f t="shared" si="1698"/>
        <v>0</v>
      </c>
    </row>
    <row r="5490" spans="1:11" s="69" customFormat="1" ht="12" customHeight="1">
      <c r="A5490" s="24" t="s">
        <v>6001</v>
      </c>
      <c r="B5490" s="70" t="s">
        <v>6028</v>
      </c>
      <c r="C5490" s="32">
        <v>10.77</v>
      </c>
      <c r="D5490" s="32">
        <v>25.13</v>
      </c>
      <c r="E5490" s="32">
        <v>34.270000000000003</v>
      </c>
      <c r="G5490" s="37"/>
      <c r="H5490" s="37"/>
      <c r="I5490" s="37"/>
      <c r="J5490" s="71">
        <f t="shared" si="1699"/>
        <v>0</v>
      </c>
      <c r="K5490" s="107">
        <f t="shared" si="1698"/>
        <v>0</v>
      </c>
    </row>
    <row r="5491" spans="1:11" s="69" customFormat="1" ht="12" customHeight="1">
      <c r="A5491" s="24" t="s">
        <v>6002</v>
      </c>
      <c r="B5491" s="70" t="s">
        <v>7602</v>
      </c>
      <c r="C5491" s="32">
        <v>10.77</v>
      </c>
      <c r="D5491" s="32">
        <v>25.13</v>
      </c>
      <c r="E5491" s="32">
        <v>34.270000000000003</v>
      </c>
      <c r="G5491" s="37"/>
      <c r="H5491" s="37"/>
      <c r="I5491" s="37"/>
      <c r="J5491" s="71">
        <f t="shared" si="1699"/>
        <v>0</v>
      </c>
      <c r="K5491" s="107">
        <f t="shared" si="1698"/>
        <v>0</v>
      </c>
    </row>
    <row r="5492" spans="1:11" s="69" customFormat="1" ht="12" customHeight="1">
      <c r="A5492" s="24" t="s">
        <v>103</v>
      </c>
      <c r="B5492" s="70" t="s">
        <v>3494</v>
      </c>
      <c r="C5492" s="32">
        <v>10.77</v>
      </c>
      <c r="D5492" s="32">
        <v>25.13</v>
      </c>
      <c r="E5492" s="32">
        <v>34.270000000000003</v>
      </c>
      <c r="G5492" s="37"/>
      <c r="H5492" s="37"/>
      <c r="I5492" s="37"/>
      <c r="J5492" s="71">
        <f t="shared" si="1699"/>
        <v>0</v>
      </c>
      <c r="K5492" s="107">
        <f t="shared" si="1698"/>
        <v>0</v>
      </c>
    </row>
    <row r="5493" spans="1:11" s="69" customFormat="1" ht="12" customHeight="1">
      <c r="A5493" s="24" t="s">
        <v>104</v>
      </c>
      <c r="B5493" s="70" t="s">
        <v>3496</v>
      </c>
      <c r="C5493" s="32">
        <v>10.77</v>
      </c>
      <c r="D5493" s="32">
        <v>25.13</v>
      </c>
      <c r="E5493" s="32">
        <v>34.270000000000003</v>
      </c>
      <c r="G5493" s="37"/>
      <c r="H5493" s="37"/>
      <c r="I5493" s="37"/>
      <c r="J5493" s="71">
        <f t="shared" si="1699"/>
        <v>0</v>
      </c>
      <c r="K5493" s="107">
        <f t="shared" si="1698"/>
        <v>0</v>
      </c>
    </row>
    <row r="5494" spans="1:11" s="69" customFormat="1" ht="12" customHeight="1">
      <c r="A5494" s="24" t="s">
        <v>107</v>
      </c>
      <c r="B5494" s="70" t="s">
        <v>5998</v>
      </c>
      <c r="C5494" s="32">
        <v>10.77</v>
      </c>
      <c r="D5494" s="32">
        <v>25.13</v>
      </c>
      <c r="E5494" s="32">
        <v>34.270000000000003</v>
      </c>
      <c r="G5494" s="37"/>
      <c r="H5494" s="37"/>
      <c r="I5494" s="37"/>
      <c r="J5494" s="71">
        <f t="shared" si="1699"/>
        <v>0</v>
      </c>
      <c r="K5494" s="107">
        <f t="shared" si="1698"/>
        <v>0</v>
      </c>
    </row>
    <row r="5495" spans="1:11" s="69" customFormat="1" ht="12" customHeight="1">
      <c r="A5495" s="24" t="s">
        <v>105</v>
      </c>
      <c r="B5495" s="70" t="s">
        <v>5994</v>
      </c>
      <c r="C5495" s="32">
        <v>10.77</v>
      </c>
      <c r="D5495" s="32">
        <v>25.13</v>
      </c>
      <c r="E5495" s="32">
        <v>34.270000000000003</v>
      </c>
      <c r="G5495" s="37"/>
      <c r="H5495" s="37"/>
      <c r="I5495" s="37"/>
      <c r="J5495" s="71">
        <f t="shared" si="1699"/>
        <v>0</v>
      </c>
      <c r="K5495" s="107">
        <f t="shared" si="1698"/>
        <v>0</v>
      </c>
    </row>
    <row r="5496" spans="1:11" s="69" customFormat="1" ht="12" customHeight="1">
      <c r="A5496" s="24" t="s">
        <v>106</v>
      </c>
      <c r="B5496" s="70" t="s">
        <v>5996</v>
      </c>
      <c r="C5496" s="32">
        <v>10.77</v>
      </c>
      <c r="D5496" s="32">
        <v>25.13</v>
      </c>
      <c r="E5496" s="32">
        <v>34.270000000000003</v>
      </c>
      <c r="G5496" s="37"/>
      <c r="H5496" s="37"/>
      <c r="I5496" s="37"/>
      <c r="J5496" s="71">
        <f t="shared" si="1699"/>
        <v>0</v>
      </c>
      <c r="K5496" s="107">
        <f t="shared" si="1698"/>
        <v>0</v>
      </c>
    </row>
    <row r="5497" spans="1:11" s="69" customFormat="1" ht="12" customHeight="1">
      <c r="A5497" s="24" t="s">
        <v>2034</v>
      </c>
      <c r="B5497" s="70" t="s">
        <v>2032</v>
      </c>
      <c r="C5497" s="32">
        <v>11.86</v>
      </c>
      <c r="D5497" s="32">
        <v>27.67</v>
      </c>
      <c r="E5497" s="32">
        <v>37.729999999999997</v>
      </c>
      <c r="G5497" s="37"/>
      <c r="H5497" s="37"/>
      <c r="I5497" s="37"/>
      <c r="J5497" s="71">
        <f t="shared" si="1699"/>
        <v>0</v>
      </c>
      <c r="K5497" s="107">
        <f t="shared" si="1698"/>
        <v>0</v>
      </c>
    </row>
    <row r="5498" spans="1:11" s="69" customFormat="1" ht="12" customHeight="1">
      <c r="A5498" s="24" t="s">
        <v>2031</v>
      </c>
      <c r="B5498" s="70" t="s">
        <v>2030</v>
      </c>
      <c r="C5498" s="32">
        <v>11.89</v>
      </c>
      <c r="D5498" s="32">
        <v>27.73</v>
      </c>
      <c r="E5498" s="32">
        <v>59.43</v>
      </c>
      <c r="G5498" s="37"/>
      <c r="H5498" s="37"/>
      <c r="I5498" s="37"/>
      <c r="J5498" s="71">
        <f t="shared" si="1699"/>
        <v>0</v>
      </c>
      <c r="K5498" s="107">
        <f t="shared" si="1698"/>
        <v>0</v>
      </c>
    </row>
    <row r="5499" spans="1:11" s="69" customFormat="1" ht="12" customHeight="1">
      <c r="A5499" s="24" t="s">
        <v>1222</v>
      </c>
      <c r="B5499" s="70" t="s">
        <v>108</v>
      </c>
      <c r="C5499" s="32">
        <v>11.89</v>
      </c>
      <c r="D5499" s="32">
        <v>27.73</v>
      </c>
      <c r="E5499" s="32">
        <v>59.43</v>
      </c>
      <c r="G5499" s="37"/>
      <c r="H5499" s="37"/>
      <c r="I5499" s="37"/>
      <c r="J5499" s="71">
        <f t="shared" si="1699"/>
        <v>0</v>
      </c>
      <c r="K5499" s="107">
        <f t="shared" si="1698"/>
        <v>0</v>
      </c>
    </row>
    <row r="5500" spans="1:11" s="69" customFormat="1" ht="12" customHeight="1">
      <c r="A5500" s="24" t="s">
        <v>1223</v>
      </c>
      <c r="B5500" s="70" t="s">
        <v>3738</v>
      </c>
      <c r="C5500" s="32">
        <v>11.89</v>
      </c>
      <c r="D5500" s="32">
        <v>27.73</v>
      </c>
      <c r="E5500" s="32">
        <v>59.43</v>
      </c>
      <c r="G5500" s="37"/>
      <c r="H5500" s="37"/>
      <c r="I5500" s="37"/>
      <c r="J5500" s="71">
        <f t="shared" si="1699"/>
        <v>0</v>
      </c>
      <c r="K5500" s="107">
        <f t="shared" si="1698"/>
        <v>0</v>
      </c>
    </row>
    <row r="5501" spans="1:11" s="69" customFormat="1" ht="12" customHeight="1">
      <c r="A5501" s="24" t="s">
        <v>2029</v>
      </c>
      <c r="B5501" s="70" t="s">
        <v>7278</v>
      </c>
      <c r="C5501" s="32">
        <v>11.89</v>
      </c>
      <c r="D5501" s="32">
        <v>27.73</v>
      </c>
      <c r="E5501" s="32">
        <v>59.43</v>
      </c>
      <c r="G5501" s="37"/>
      <c r="H5501" s="37"/>
      <c r="I5501" s="37"/>
      <c r="J5501" s="71">
        <f t="shared" si="1699"/>
        <v>0</v>
      </c>
      <c r="K5501" s="107">
        <f t="shared" si="1698"/>
        <v>0</v>
      </c>
    </row>
    <row r="5502" spans="1:11" s="69" customFormat="1" ht="12" customHeight="1">
      <c r="A5502" s="24" t="s">
        <v>1224</v>
      </c>
      <c r="B5502" s="70" t="s">
        <v>7276</v>
      </c>
      <c r="C5502" s="32">
        <v>11.89</v>
      </c>
      <c r="D5502" s="32">
        <v>27.73</v>
      </c>
      <c r="E5502" s="32">
        <v>59.43</v>
      </c>
      <c r="G5502" s="39"/>
      <c r="H5502" s="39"/>
      <c r="I5502" s="39"/>
      <c r="J5502" s="71">
        <f t="shared" si="1699"/>
        <v>0</v>
      </c>
      <c r="K5502" s="107">
        <f t="shared" si="1698"/>
        <v>0</v>
      </c>
    </row>
    <row r="5503" spans="1:11" s="69" customFormat="1" ht="12" customHeight="1">
      <c r="A5503" s="51"/>
      <c r="B5503" s="72"/>
      <c r="C5503" s="47" t="s">
        <v>9468</v>
      </c>
      <c r="D5503" s="20" t="s">
        <v>9469</v>
      </c>
      <c r="E5503" s="21" t="s">
        <v>9470</v>
      </c>
      <c r="F5503" s="67"/>
      <c r="G5503" s="42" t="s">
        <v>9468</v>
      </c>
      <c r="H5503" s="42" t="s">
        <v>9469</v>
      </c>
      <c r="I5503" s="42" t="s">
        <v>9470</v>
      </c>
      <c r="J5503" s="73"/>
    </row>
    <row r="5504" spans="1:11" s="69" customFormat="1" ht="12" customHeight="1">
      <c r="A5504" s="24" t="s">
        <v>6687</v>
      </c>
      <c r="B5504" s="70" t="s">
        <v>6686</v>
      </c>
      <c r="C5504" s="26">
        <v>6.97</v>
      </c>
      <c r="D5504" s="26">
        <v>10.84</v>
      </c>
      <c r="E5504" s="26">
        <v>26.62</v>
      </c>
      <c r="G5504" s="37"/>
      <c r="H5504" s="37"/>
      <c r="I5504" s="37"/>
      <c r="J5504" s="71">
        <f t="shared" ref="J5504:J5518" si="1700">(C5504*G5504)+(D5504*H5504)+(E5504*I5504)</f>
        <v>0</v>
      </c>
      <c r="K5504" s="107">
        <f t="shared" ref="K5504:K5523" si="1701">SUBTOTAL(9,G5504:I5504)</f>
        <v>0</v>
      </c>
    </row>
    <row r="5505" spans="1:11" s="69" customFormat="1" ht="12" customHeight="1">
      <c r="A5505" s="24" t="s">
        <v>6689</v>
      </c>
      <c r="B5505" s="70" t="s">
        <v>6688</v>
      </c>
      <c r="C5505" s="26">
        <v>6.97</v>
      </c>
      <c r="D5505" s="26">
        <v>10.84</v>
      </c>
      <c r="E5505" s="26">
        <v>26.62</v>
      </c>
      <c r="G5505" s="37"/>
      <c r="H5505" s="37"/>
      <c r="I5505" s="37"/>
      <c r="J5505" s="71">
        <f t="shared" si="1700"/>
        <v>0</v>
      </c>
      <c r="K5505" s="107">
        <f t="shared" si="1701"/>
        <v>0</v>
      </c>
    </row>
    <row r="5506" spans="1:11" s="69" customFormat="1" ht="12" customHeight="1">
      <c r="A5506" s="24" t="s">
        <v>6691</v>
      </c>
      <c r="B5506" s="70" t="s">
        <v>6690</v>
      </c>
      <c r="C5506" s="26">
        <v>6.97</v>
      </c>
      <c r="D5506" s="26">
        <v>10.84</v>
      </c>
      <c r="E5506" s="26">
        <v>26.62</v>
      </c>
      <c r="G5506" s="37"/>
      <c r="H5506" s="37"/>
      <c r="I5506" s="37"/>
      <c r="J5506" s="71">
        <f t="shared" si="1700"/>
        <v>0</v>
      </c>
      <c r="K5506" s="107">
        <f t="shared" si="1701"/>
        <v>0</v>
      </c>
    </row>
    <row r="5507" spans="1:11" s="69" customFormat="1" ht="12" customHeight="1">
      <c r="A5507" s="24" t="s">
        <v>6617</v>
      </c>
      <c r="B5507" s="70" t="s">
        <v>6616</v>
      </c>
      <c r="C5507" s="26">
        <v>6.97</v>
      </c>
      <c r="D5507" s="26">
        <v>10.84</v>
      </c>
      <c r="E5507" s="26">
        <v>26.62</v>
      </c>
      <c r="G5507" s="37"/>
      <c r="H5507" s="37"/>
      <c r="I5507" s="37"/>
      <c r="J5507" s="71">
        <f t="shared" si="1700"/>
        <v>0</v>
      </c>
      <c r="K5507" s="107">
        <f t="shared" si="1701"/>
        <v>0</v>
      </c>
    </row>
    <row r="5508" spans="1:11" s="69" customFormat="1" ht="12" customHeight="1">
      <c r="A5508" s="24" t="s">
        <v>6693</v>
      </c>
      <c r="B5508" s="70" t="s">
        <v>6692</v>
      </c>
      <c r="C5508" s="26">
        <v>6.97</v>
      </c>
      <c r="D5508" s="26">
        <v>10.84</v>
      </c>
      <c r="E5508" s="26">
        <v>26.62</v>
      </c>
      <c r="G5508" s="37"/>
      <c r="H5508" s="37"/>
      <c r="I5508" s="37"/>
      <c r="J5508" s="71">
        <f t="shared" si="1700"/>
        <v>0</v>
      </c>
      <c r="K5508" s="107">
        <f t="shared" si="1701"/>
        <v>0</v>
      </c>
    </row>
    <row r="5509" spans="1:11" s="69" customFormat="1" ht="12" customHeight="1">
      <c r="A5509" s="24" t="s">
        <v>6695</v>
      </c>
      <c r="B5509" s="70" t="s">
        <v>6694</v>
      </c>
      <c r="C5509" s="26">
        <v>6.97</v>
      </c>
      <c r="D5509" s="26">
        <v>10.84</v>
      </c>
      <c r="E5509" s="26">
        <v>26.62</v>
      </c>
      <c r="G5509" s="37"/>
      <c r="H5509" s="37"/>
      <c r="I5509" s="37"/>
      <c r="J5509" s="71">
        <f t="shared" si="1700"/>
        <v>0</v>
      </c>
      <c r="K5509" s="107">
        <f t="shared" si="1701"/>
        <v>0</v>
      </c>
    </row>
    <row r="5510" spans="1:11" s="69" customFormat="1" ht="12" customHeight="1">
      <c r="A5510" s="24" t="s">
        <v>6027</v>
      </c>
      <c r="B5510" s="70" t="s">
        <v>6026</v>
      </c>
      <c r="C5510" s="26">
        <v>7.94</v>
      </c>
      <c r="D5510" s="26">
        <v>12.36</v>
      </c>
      <c r="E5510" s="26">
        <v>30.33</v>
      </c>
      <c r="G5510" s="37"/>
      <c r="H5510" s="37"/>
      <c r="I5510" s="37"/>
      <c r="J5510" s="71">
        <f t="shared" si="1700"/>
        <v>0</v>
      </c>
      <c r="K5510" s="107">
        <f t="shared" si="1701"/>
        <v>0</v>
      </c>
    </row>
    <row r="5511" spans="1:11" s="69" customFormat="1" ht="12" customHeight="1">
      <c r="A5511" s="24" t="s">
        <v>6029</v>
      </c>
      <c r="B5511" s="70" t="s">
        <v>6028</v>
      </c>
      <c r="C5511" s="26">
        <v>7.94</v>
      </c>
      <c r="D5511" s="26">
        <v>12.36</v>
      </c>
      <c r="E5511" s="26">
        <v>30.33</v>
      </c>
      <c r="G5511" s="37"/>
      <c r="H5511" s="37"/>
      <c r="I5511" s="37"/>
      <c r="J5511" s="71">
        <f t="shared" si="1700"/>
        <v>0</v>
      </c>
      <c r="K5511" s="107">
        <f t="shared" si="1701"/>
        <v>0</v>
      </c>
    </row>
    <row r="5512" spans="1:11" s="69" customFormat="1" ht="12" customHeight="1">
      <c r="A5512" s="24" t="s">
        <v>3399</v>
      </c>
      <c r="B5512" s="70" t="s">
        <v>7602</v>
      </c>
      <c r="C5512" s="26">
        <v>7.94</v>
      </c>
      <c r="D5512" s="26">
        <v>12.36</v>
      </c>
      <c r="E5512" s="26">
        <v>30.33</v>
      </c>
      <c r="G5512" s="37"/>
      <c r="H5512" s="37"/>
      <c r="I5512" s="37"/>
      <c r="J5512" s="71">
        <f t="shared" si="1700"/>
        <v>0</v>
      </c>
      <c r="K5512" s="107">
        <f t="shared" si="1701"/>
        <v>0</v>
      </c>
    </row>
    <row r="5513" spans="1:11" s="69" customFormat="1" ht="12" customHeight="1">
      <c r="A5513" s="24" t="s">
        <v>3495</v>
      </c>
      <c r="B5513" s="70" t="s">
        <v>3494</v>
      </c>
      <c r="C5513" s="26">
        <v>7.94</v>
      </c>
      <c r="D5513" s="26">
        <v>12.36</v>
      </c>
      <c r="E5513" s="26">
        <v>30.33</v>
      </c>
      <c r="G5513" s="37"/>
      <c r="H5513" s="37"/>
      <c r="I5513" s="37"/>
      <c r="J5513" s="71">
        <f t="shared" si="1700"/>
        <v>0</v>
      </c>
      <c r="K5513" s="107">
        <f t="shared" si="1701"/>
        <v>0</v>
      </c>
    </row>
    <row r="5514" spans="1:11" s="69" customFormat="1" ht="12" customHeight="1">
      <c r="A5514" s="24" t="s">
        <v>3497</v>
      </c>
      <c r="B5514" s="70" t="s">
        <v>3496</v>
      </c>
      <c r="C5514" s="26">
        <v>7.94</v>
      </c>
      <c r="D5514" s="26">
        <v>12.36</v>
      </c>
      <c r="E5514" s="26">
        <v>30.33</v>
      </c>
      <c r="G5514" s="37"/>
      <c r="H5514" s="37"/>
      <c r="I5514" s="37"/>
      <c r="J5514" s="71">
        <f t="shared" si="1700"/>
        <v>0</v>
      </c>
      <c r="K5514" s="107">
        <f t="shared" si="1701"/>
        <v>0</v>
      </c>
    </row>
    <row r="5515" spans="1:11" s="69" customFormat="1" ht="12" customHeight="1">
      <c r="A5515" s="24" t="s">
        <v>5999</v>
      </c>
      <c r="B5515" s="70" t="s">
        <v>5998</v>
      </c>
      <c r="C5515" s="26">
        <v>7.94</v>
      </c>
      <c r="D5515" s="26">
        <v>12.36</v>
      </c>
      <c r="E5515" s="26">
        <v>30.33</v>
      </c>
      <c r="G5515" s="37"/>
      <c r="H5515" s="37"/>
      <c r="I5515" s="37"/>
      <c r="J5515" s="71">
        <f t="shared" si="1700"/>
        <v>0</v>
      </c>
      <c r="K5515" s="107">
        <f t="shared" si="1701"/>
        <v>0</v>
      </c>
    </row>
    <row r="5516" spans="1:11" s="69" customFormat="1" ht="12" customHeight="1">
      <c r="A5516" s="24" t="s">
        <v>5995</v>
      </c>
      <c r="B5516" s="70" t="s">
        <v>5994</v>
      </c>
      <c r="C5516" s="26">
        <v>7.94</v>
      </c>
      <c r="D5516" s="26">
        <v>12.36</v>
      </c>
      <c r="E5516" s="26">
        <v>30.33</v>
      </c>
      <c r="G5516" s="37"/>
      <c r="H5516" s="37"/>
      <c r="I5516" s="37"/>
      <c r="J5516" s="71">
        <f t="shared" si="1700"/>
        <v>0</v>
      </c>
      <c r="K5516" s="107">
        <f t="shared" si="1701"/>
        <v>0</v>
      </c>
    </row>
    <row r="5517" spans="1:11" s="69" customFormat="1" ht="12" customHeight="1">
      <c r="A5517" s="24" t="s">
        <v>5997</v>
      </c>
      <c r="B5517" s="70" t="s">
        <v>5996</v>
      </c>
      <c r="C5517" s="26">
        <v>7.94</v>
      </c>
      <c r="D5517" s="26">
        <v>12.36</v>
      </c>
      <c r="E5517" s="26">
        <v>30.33</v>
      </c>
      <c r="G5517" s="37"/>
      <c r="H5517" s="37"/>
      <c r="I5517" s="37"/>
      <c r="J5517" s="71">
        <f t="shared" si="1700"/>
        <v>0</v>
      </c>
      <c r="K5517" s="107">
        <f t="shared" si="1701"/>
        <v>0</v>
      </c>
    </row>
    <row r="5518" spans="1:11" s="69" customFormat="1" ht="12" customHeight="1">
      <c r="A5518" s="24" t="s">
        <v>2033</v>
      </c>
      <c r="B5518" s="70" t="s">
        <v>2032</v>
      </c>
      <c r="C5518" s="26">
        <v>8.83</v>
      </c>
      <c r="D5518" s="26">
        <v>13.73</v>
      </c>
      <c r="E5518" s="26">
        <v>33.71</v>
      </c>
      <c r="G5518" s="37"/>
      <c r="H5518" s="37"/>
      <c r="I5518" s="37"/>
      <c r="J5518" s="71">
        <f t="shared" si="1700"/>
        <v>0</v>
      </c>
      <c r="K5518" s="107">
        <f t="shared" si="1701"/>
        <v>0</v>
      </c>
    </row>
    <row r="5519" spans="1:11" s="69" customFormat="1" ht="12" customHeight="1">
      <c r="A5519" s="24" t="s">
        <v>109</v>
      </c>
      <c r="B5519" s="70" t="s">
        <v>108</v>
      </c>
      <c r="C5519" s="26">
        <v>8.86</v>
      </c>
      <c r="D5519" s="26">
        <v>13.78</v>
      </c>
      <c r="E5519" s="26">
        <v>33.82</v>
      </c>
      <c r="G5519" s="37"/>
      <c r="H5519" s="37"/>
      <c r="I5519" s="37"/>
      <c r="J5519" s="71">
        <f t="shared" ref="J5519:J5523" si="1702">(C5519*G5519)+(D5519*H5519)+(E5519*I5519)</f>
        <v>0</v>
      </c>
      <c r="K5519" s="107">
        <f t="shared" si="1701"/>
        <v>0</v>
      </c>
    </row>
    <row r="5520" spans="1:11" s="69" customFormat="1" ht="12" customHeight="1">
      <c r="A5520" s="24" t="s">
        <v>3739</v>
      </c>
      <c r="B5520" s="70" t="s">
        <v>3738</v>
      </c>
      <c r="C5520" s="26">
        <v>8.86</v>
      </c>
      <c r="D5520" s="26">
        <v>13.78</v>
      </c>
      <c r="E5520" s="26">
        <v>33.82</v>
      </c>
      <c r="G5520" s="37"/>
      <c r="H5520" s="37"/>
      <c r="I5520" s="37"/>
      <c r="J5520" s="71">
        <f t="shared" si="1702"/>
        <v>0</v>
      </c>
      <c r="K5520" s="107">
        <f t="shared" si="1701"/>
        <v>0</v>
      </c>
    </row>
    <row r="5521" spans="1:11" s="69" customFormat="1" ht="12" customHeight="1">
      <c r="A5521" s="24" t="s">
        <v>7279</v>
      </c>
      <c r="B5521" s="70" t="s">
        <v>7278</v>
      </c>
      <c r="C5521" s="26">
        <v>8.86</v>
      </c>
      <c r="D5521" s="26">
        <v>13.78</v>
      </c>
      <c r="E5521" s="26">
        <v>33.82</v>
      </c>
      <c r="G5521" s="37"/>
      <c r="H5521" s="37"/>
      <c r="I5521" s="37"/>
      <c r="J5521" s="71">
        <f t="shared" si="1702"/>
        <v>0</v>
      </c>
      <c r="K5521" s="107">
        <f t="shared" si="1701"/>
        <v>0</v>
      </c>
    </row>
    <row r="5522" spans="1:11" s="69" customFormat="1" ht="12" customHeight="1">
      <c r="A5522" s="24" t="s">
        <v>7277</v>
      </c>
      <c r="B5522" s="70" t="s">
        <v>7276</v>
      </c>
      <c r="C5522" s="26">
        <v>8.86</v>
      </c>
      <c r="D5522" s="26">
        <v>13.78</v>
      </c>
      <c r="E5522" s="26">
        <v>33.82</v>
      </c>
      <c r="G5522" s="37"/>
      <c r="H5522" s="37"/>
      <c r="I5522" s="37"/>
      <c r="J5522" s="71">
        <f t="shared" si="1702"/>
        <v>0</v>
      </c>
      <c r="K5522" s="107">
        <f t="shared" si="1701"/>
        <v>0</v>
      </c>
    </row>
    <row r="5523" spans="1:11" s="69" customFormat="1" ht="12" customHeight="1">
      <c r="A5523" s="28" t="s">
        <v>4170</v>
      </c>
      <c r="B5523" s="76" t="s">
        <v>5115</v>
      </c>
      <c r="C5523" s="26">
        <v>3.71</v>
      </c>
      <c r="D5523" s="26">
        <v>5.2</v>
      </c>
      <c r="E5523" s="26">
        <v>14.18</v>
      </c>
      <c r="G5523" s="39"/>
      <c r="H5523" s="39"/>
      <c r="I5523" s="39"/>
      <c r="J5523" s="71">
        <f t="shared" si="1702"/>
        <v>0</v>
      </c>
      <c r="K5523" s="107">
        <f t="shared" si="1701"/>
        <v>0</v>
      </c>
    </row>
    <row r="5524" spans="1:11" s="69" customFormat="1" ht="12" customHeight="1">
      <c r="A5524" s="51"/>
      <c r="B5524" s="72"/>
      <c r="C5524" s="47" t="s">
        <v>9465</v>
      </c>
      <c r="D5524" s="20" t="s">
        <v>5564</v>
      </c>
      <c r="E5524" s="21" t="s">
        <v>9480</v>
      </c>
      <c r="F5524" s="67"/>
      <c r="G5524" s="42" t="s">
        <v>9465</v>
      </c>
      <c r="H5524" s="42" t="s">
        <v>5564</v>
      </c>
      <c r="I5524" s="42" t="s">
        <v>9480</v>
      </c>
      <c r="J5524" s="73"/>
    </row>
    <row r="5525" spans="1:11" s="69" customFormat="1" ht="12" customHeight="1">
      <c r="A5525" s="24" t="s">
        <v>6554</v>
      </c>
      <c r="B5525" s="70" t="s">
        <v>1554</v>
      </c>
      <c r="C5525" s="26">
        <v>2.95</v>
      </c>
      <c r="D5525" s="26">
        <v>4.72</v>
      </c>
      <c r="E5525" s="26">
        <v>11.8</v>
      </c>
      <c r="G5525" s="37"/>
      <c r="H5525" s="37"/>
      <c r="I5525" s="37"/>
      <c r="J5525" s="71">
        <f t="shared" ref="J5525:J5527" si="1703">(C5525*G5525)+(D5525*H5525)+(E5525*I5525)</f>
        <v>0</v>
      </c>
      <c r="K5525" s="107">
        <f t="shared" ref="K5525:K5527" si="1704">SUBTOTAL(9,G5525:I5525)</f>
        <v>0</v>
      </c>
    </row>
    <row r="5526" spans="1:11" s="69" customFormat="1" ht="12" customHeight="1">
      <c r="A5526" s="24" t="s">
        <v>6555</v>
      </c>
      <c r="B5526" s="70" t="s">
        <v>1555</v>
      </c>
      <c r="C5526" s="26">
        <v>2.95</v>
      </c>
      <c r="D5526" s="26">
        <v>4.72</v>
      </c>
      <c r="E5526" s="26">
        <v>11.8</v>
      </c>
      <c r="G5526" s="37"/>
      <c r="H5526" s="37"/>
      <c r="I5526" s="37"/>
      <c r="J5526" s="71">
        <f t="shared" si="1703"/>
        <v>0</v>
      </c>
      <c r="K5526" s="107">
        <f t="shared" si="1704"/>
        <v>0</v>
      </c>
    </row>
    <row r="5527" spans="1:11" s="69" customFormat="1" ht="12" customHeight="1">
      <c r="A5527" s="24" t="s">
        <v>784</v>
      </c>
      <c r="B5527" s="70" t="s">
        <v>783</v>
      </c>
      <c r="C5527" s="26">
        <v>2.95</v>
      </c>
      <c r="D5527" s="26">
        <v>4.72</v>
      </c>
      <c r="E5527" s="26">
        <v>11.8</v>
      </c>
      <c r="G5527" s="39"/>
      <c r="H5527" s="39"/>
      <c r="I5527" s="39"/>
      <c r="J5527" s="71">
        <f t="shared" si="1703"/>
        <v>0</v>
      </c>
      <c r="K5527" s="107">
        <f t="shared" si="1704"/>
        <v>0</v>
      </c>
    </row>
    <row r="5528" spans="1:11" s="69" customFormat="1" ht="12" customHeight="1">
      <c r="A5528" s="51"/>
      <c r="B5528" s="84"/>
      <c r="C5528" s="47" t="s">
        <v>1303</v>
      </c>
      <c r="D5528" s="20" t="s">
        <v>9466</v>
      </c>
      <c r="E5528" s="21" t="s">
        <v>5567</v>
      </c>
      <c r="F5528" s="67"/>
      <c r="G5528" s="42" t="s">
        <v>1303</v>
      </c>
      <c r="H5528" s="42" t="s">
        <v>9466</v>
      </c>
      <c r="I5528" s="42" t="s">
        <v>5567</v>
      </c>
      <c r="J5528" s="73"/>
    </row>
    <row r="5529" spans="1:11" s="69" customFormat="1" ht="12" customHeight="1">
      <c r="A5529" s="24" t="s">
        <v>5628</v>
      </c>
      <c r="B5529" s="70" t="s">
        <v>5627</v>
      </c>
      <c r="C5529" s="26">
        <v>34.29</v>
      </c>
      <c r="D5529" s="26">
        <v>53.33</v>
      </c>
      <c r="E5529" s="26">
        <v>87.27</v>
      </c>
      <c r="G5529" s="39"/>
      <c r="H5529" s="39"/>
      <c r="I5529" s="39"/>
      <c r="J5529" s="71">
        <f t="shared" ref="J5529" si="1705">(C5529*G5529)+(D5529*H5529)+(E5529*I5529)</f>
        <v>0</v>
      </c>
      <c r="K5529" s="107">
        <f>SUBTOTAL(9,G5529:I5529)</f>
        <v>0</v>
      </c>
    </row>
    <row r="5530" spans="1:11" s="69" customFormat="1" ht="12" customHeight="1">
      <c r="A5530" s="51"/>
      <c r="B5530" s="72"/>
      <c r="C5530" s="47" t="s">
        <v>9473</v>
      </c>
      <c r="D5530" s="20" t="s">
        <v>9464</v>
      </c>
      <c r="E5530" s="21" t="s">
        <v>9465</v>
      </c>
      <c r="F5530" s="67"/>
      <c r="G5530" s="42" t="s">
        <v>9473</v>
      </c>
      <c r="H5530" s="42" t="s">
        <v>9464</v>
      </c>
      <c r="I5530" s="42" t="s">
        <v>9465</v>
      </c>
      <c r="J5530" s="73"/>
    </row>
    <row r="5531" spans="1:11" s="69" customFormat="1" ht="12" customHeight="1">
      <c r="A5531" s="24" t="s">
        <v>4454</v>
      </c>
      <c r="B5531" s="70" t="s">
        <v>4453</v>
      </c>
      <c r="C5531" s="26">
        <v>22.09</v>
      </c>
      <c r="D5531" s="26">
        <v>42.94</v>
      </c>
      <c r="E5531" s="26">
        <v>70.27</v>
      </c>
      <c r="G5531" s="37"/>
      <c r="H5531" s="37"/>
      <c r="I5531" s="37"/>
      <c r="J5531" s="71">
        <f t="shared" ref="J5531:J5532" si="1706">(C5531*G5531)+(D5531*H5531)+(E5531*I5531)</f>
        <v>0</v>
      </c>
      <c r="K5531" s="107">
        <f t="shared" ref="K5531:K5532" si="1707">SUBTOTAL(9,G5531:I5531)</f>
        <v>0</v>
      </c>
    </row>
    <row r="5532" spans="1:11" s="69" customFormat="1" ht="12" customHeight="1">
      <c r="A5532" s="24" t="s">
        <v>4456</v>
      </c>
      <c r="B5532" s="70" t="s">
        <v>4455</v>
      </c>
      <c r="C5532" s="26">
        <v>22.09</v>
      </c>
      <c r="D5532" s="26">
        <v>42.94</v>
      </c>
      <c r="E5532" s="26">
        <v>70.27</v>
      </c>
      <c r="G5532" s="39"/>
      <c r="H5532" s="39"/>
      <c r="I5532" s="39"/>
      <c r="J5532" s="71">
        <f t="shared" si="1706"/>
        <v>0</v>
      </c>
      <c r="K5532" s="107">
        <f t="shared" si="1707"/>
        <v>0</v>
      </c>
    </row>
    <row r="5533" spans="1:11" s="69" customFormat="1" ht="12" customHeight="1">
      <c r="A5533" s="51"/>
      <c r="B5533" s="72"/>
      <c r="C5533" s="47" t="s">
        <v>5567</v>
      </c>
      <c r="D5533" s="20" t="s">
        <v>9467</v>
      </c>
      <c r="E5533" s="21" t="s">
        <v>3050</v>
      </c>
      <c r="F5533" s="67"/>
      <c r="G5533" s="42" t="s">
        <v>5567</v>
      </c>
      <c r="H5533" s="42" t="s">
        <v>9467</v>
      </c>
      <c r="I5533" s="42" t="s">
        <v>3050</v>
      </c>
      <c r="J5533" s="73"/>
    </row>
    <row r="5534" spans="1:11" s="69" customFormat="1" ht="12" customHeight="1">
      <c r="A5534" s="24" t="s">
        <v>2990</v>
      </c>
      <c r="B5534" s="70" t="s">
        <v>2989</v>
      </c>
      <c r="C5534" s="26">
        <v>11.43</v>
      </c>
      <c r="D5534" s="26">
        <v>26.67</v>
      </c>
      <c r="E5534" s="26">
        <v>36.36</v>
      </c>
      <c r="G5534" s="37"/>
      <c r="H5534" s="37"/>
      <c r="I5534" s="37"/>
      <c r="J5534" s="71">
        <f t="shared" ref="J5534:J5535" si="1708">(C5534*G5534)+(D5534*H5534)+(E5534*I5534)</f>
        <v>0</v>
      </c>
      <c r="K5534" s="107">
        <f t="shared" ref="K5534:K5535" si="1709">SUBTOTAL(9,G5534:I5534)</f>
        <v>0</v>
      </c>
    </row>
    <row r="5535" spans="1:11" s="69" customFormat="1" ht="12" customHeight="1">
      <c r="A5535" s="28" t="s">
        <v>2451</v>
      </c>
      <c r="B5535" s="76" t="s">
        <v>599</v>
      </c>
      <c r="C5535" s="26">
        <v>2.95</v>
      </c>
      <c r="D5535" s="26">
        <v>7.97</v>
      </c>
      <c r="E5535" s="26">
        <v>11.95</v>
      </c>
      <c r="G5535" s="39"/>
      <c r="H5535" s="39"/>
      <c r="I5535" s="39"/>
      <c r="J5535" s="71">
        <f t="shared" si="1708"/>
        <v>0</v>
      </c>
      <c r="K5535" s="107">
        <f t="shared" si="1709"/>
        <v>0</v>
      </c>
    </row>
    <row r="5536" spans="1:11" s="69" customFormat="1" ht="12" customHeight="1">
      <c r="A5536" s="52"/>
      <c r="B5536" s="77"/>
      <c r="C5536" s="47" t="s">
        <v>9464</v>
      </c>
      <c r="D5536" s="20" t="s">
        <v>9465</v>
      </c>
      <c r="E5536" s="21" t="s">
        <v>5564</v>
      </c>
      <c r="F5536" s="67"/>
      <c r="G5536" s="42" t="s">
        <v>9464</v>
      </c>
      <c r="H5536" s="42" t="s">
        <v>9465</v>
      </c>
      <c r="I5536" s="42" t="s">
        <v>5564</v>
      </c>
      <c r="J5536" s="73"/>
    </row>
    <row r="5537" spans="1:11" s="69" customFormat="1" ht="12" customHeight="1">
      <c r="A5537" s="24" t="s">
        <v>3540</v>
      </c>
      <c r="B5537" s="70" t="s">
        <v>5206</v>
      </c>
      <c r="C5537" s="26">
        <v>3.21</v>
      </c>
      <c r="D5537" s="26">
        <v>5</v>
      </c>
      <c r="E5537" s="26">
        <v>8.18</v>
      </c>
      <c r="G5537" s="39"/>
      <c r="H5537" s="39"/>
      <c r="I5537" s="39"/>
      <c r="J5537" s="71">
        <f t="shared" ref="J5537" si="1710">(C5537*G5537)+(D5537*H5537)+(E5537*I5537)</f>
        <v>0</v>
      </c>
      <c r="K5537" s="107">
        <f>SUBTOTAL(9,G5537:I5537)</f>
        <v>0</v>
      </c>
    </row>
    <row r="5538" spans="1:11" s="69" customFormat="1" ht="12" customHeight="1">
      <c r="A5538" s="51"/>
      <c r="B5538" s="72"/>
      <c r="C5538" s="47" t="s">
        <v>9472</v>
      </c>
      <c r="D5538" s="20" t="s">
        <v>9468</v>
      </c>
      <c r="E5538" s="21" t="s">
        <v>9469</v>
      </c>
      <c r="F5538" s="67"/>
      <c r="G5538" s="42" t="s">
        <v>9472</v>
      </c>
      <c r="H5538" s="42" t="s">
        <v>9468</v>
      </c>
      <c r="I5538" s="42" t="s">
        <v>9469</v>
      </c>
      <c r="J5538" s="73"/>
    </row>
    <row r="5539" spans="1:11" s="69" customFormat="1" ht="12" customHeight="1">
      <c r="A5539" s="24" t="s">
        <v>5214</v>
      </c>
      <c r="B5539" s="70" t="s">
        <v>5213</v>
      </c>
      <c r="C5539" s="26">
        <v>8.2899999999999991</v>
      </c>
      <c r="D5539" s="26">
        <v>12.89</v>
      </c>
      <c r="E5539" s="26">
        <v>21.09</v>
      </c>
      <c r="G5539" s="37"/>
      <c r="H5539" s="37"/>
      <c r="I5539" s="37"/>
      <c r="J5539" s="71">
        <f t="shared" ref="J5539" si="1711">(C5539*G5539)+(D5539*H5539)+(E5539*I5539)</f>
        <v>0</v>
      </c>
      <c r="K5539" s="107">
        <f t="shared" ref="K5539:K5542" si="1712">SUBTOTAL(9,G5539:I5539)</f>
        <v>0</v>
      </c>
    </row>
    <row r="5540" spans="1:11" s="69" customFormat="1" ht="12" customHeight="1">
      <c r="A5540" s="24" t="s">
        <v>5208</v>
      </c>
      <c r="B5540" s="70" t="s">
        <v>5207</v>
      </c>
      <c r="C5540" s="26">
        <v>8.2899999999999991</v>
      </c>
      <c r="D5540" s="26">
        <v>12.89</v>
      </c>
      <c r="E5540" s="26">
        <v>21.09</v>
      </c>
      <c r="G5540" s="37"/>
      <c r="H5540" s="37"/>
      <c r="I5540" s="37"/>
      <c r="J5540" s="71">
        <f t="shared" ref="J5540:J5541" si="1713">(C5540*G5540)+(D5540*H5540)+(E5540*I5540)</f>
        <v>0</v>
      </c>
      <c r="K5540" s="107">
        <f t="shared" si="1712"/>
        <v>0</v>
      </c>
    </row>
    <row r="5541" spans="1:11" s="69" customFormat="1" ht="12" customHeight="1">
      <c r="A5541" s="24" t="s">
        <v>5210</v>
      </c>
      <c r="B5541" s="70" t="s">
        <v>5209</v>
      </c>
      <c r="C5541" s="26">
        <v>8.2899999999999991</v>
      </c>
      <c r="D5541" s="26">
        <v>12.89</v>
      </c>
      <c r="E5541" s="26">
        <v>21.09</v>
      </c>
      <c r="G5541" s="37"/>
      <c r="H5541" s="37"/>
      <c r="I5541" s="37"/>
      <c r="J5541" s="71">
        <f t="shared" si="1713"/>
        <v>0</v>
      </c>
      <c r="K5541" s="107">
        <f t="shared" si="1712"/>
        <v>0</v>
      </c>
    </row>
    <row r="5542" spans="1:11" s="69" customFormat="1" ht="12" customHeight="1">
      <c r="A5542" s="24" t="s">
        <v>5212</v>
      </c>
      <c r="B5542" s="70" t="s">
        <v>5211</v>
      </c>
      <c r="C5542" s="26">
        <v>8.2899999999999991</v>
      </c>
      <c r="D5542" s="26">
        <v>12.89</v>
      </c>
      <c r="E5542" s="26">
        <v>21.09</v>
      </c>
      <c r="G5542" s="39"/>
      <c r="H5542" s="39"/>
      <c r="I5542" s="39"/>
      <c r="J5542" s="71">
        <f t="shared" ref="J5542" si="1714">(C5542*G5542)+(D5542*H5542)+(E5542*I5542)</f>
        <v>0</v>
      </c>
      <c r="K5542" s="107">
        <f t="shared" si="1712"/>
        <v>0</v>
      </c>
    </row>
    <row r="5543" spans="1:11" s="69" customFormat="1" ht="12" customHeight="1">
      <c r="A5543" s="51"/>
      <c r="B5543" s="72"/>
      <c r="C5543" s="47" t="s">
        <v>1303</v>
      </c>
      <c r="D5543" s="20" t="s">
        <v>9466</v>
      </c>
      <c r="E5543" s="21" t="s">
        <v>5567</v>
      </c>
      <c r="F5543" s="67"/>
      <c r="G5543" s="42" t="s">
        <v>1303</v>
      </c>
      <c r="H5543" s="42" t="s">
        <v>9466</v>
      </c>
      <c r="I5543" s="42" t="s">
        <v>5567</v>
      </c>
      <c r="J5543" s="73"/>
    </row>
    <row r="5544" spans="1:11" s="69" customFormat="1" ht="12" customHeight="1">
      <c r="A5544" s="24" t="s">
        <v>5534</v>
      </c>
      <c r="B5544" s="70" t="s">
        <v>5533</v>
      </c>
      <c r="C5544" s="26">
        <v>34.29</v>
      </c>
      <c r="D5544" s="26">
        <v>53.33</v>
      </c>
      <c r="E5544" s="26">
        <v>87.27</v>
      </c>
      <c r="G5544" s="39"/>
      <c r="H5544" s="39"/>
      <c r="I5544" s="39"/>
      <c r="J5544" s="71">
        <f t="shared" ref="J5544" si="1715">(C5544*G5544)+(D5544*H5544)+(E5544*I5544)</f>
        <v>0</v>
      </c>
      <c r="K5544" s="107">
        <f>SUBTOTAL(9,G5544:I5544)</f>
        <v>0</v>
      </c>
    </row>
    <row r="5545" spans="1:11" s="69" customFormat="1" ht="12" customHeight="1">
      <c r="A5545" s="51"/>
      <c r="B5545" s="72"/>
      <c r="C5545" s="47" t="s">
        <v>3050</v>
      </c>
      <c r="D5545" s="20" t="s">
        <v>4933</v>
      </c>
      <c r="E5545" s="21" t="s">
        <v>9476</v>
      </c>
      <c r="F5545" s="67"/>
      <c r="G5545" s="42" t="s">
        <v>3050</v>
      </c>
      <c r="H5545" s="42" t="s">
        <v>4933</v>
      </c>
      <c r="I5545" s="42" t="s">
        <v>9476</v>
      </c>
      <c r="J5545" s="73"/>
    </row>
    <row r="5546" spans="1:11" s="69" customFormat="1" ht="12" customHeight="1">
      <c r="A5546" s="24" t="s">
        <v>8419</v>
      </c>
      <c r="B5546" s="70" t="s">
        <v>8418</v>
      </c>
      <c r="C5546" s="26">
        <v>2.95</v>
      </c>
      <c r="D5546" s="26">
        <v>5.31</v>
      </c>
      <c r="E5546" s="26">
        <v>11.68</v>
      </c>
      <c r="G5546" s="37"/>
      <c r="H5546" s="37"/>
      <c r="I5546" s="37"/>
      <c r="J5546" s="71">
        <f t="shared" ref="J5546" si="1716">(C5546*G5546)+(D5546*H5546)+(E5546*I5546)</f>
        <v>0</v>
      </c>
      <c r="K5546" s="107">
        <f t="shared" ref="K5546:K5553" si="1717">SUBTOTAL(9,G5546:I5546)</f>
        <v>0</v>
      </c>
    </row>
    <row r="5547" spans="1:11" s="69" customFormat="1" ht="12" customHeight="1">
      <c r="A5547" s="24" t="s">
        <v>822</v>
      </c>
      <c r="B5547" s="70" t="s">
        <v>821</v>
      </c>
      <c r="C5547" s="26">
        <v>18.57</v>
      </c>
      <c r="D5547" s="26">
        <v>28.89</v>
      </c>
      <c r="E5547" s="26">
        <v>59.09</v>
      </c>
      <c r="G5547" s="37"/>
      <c r="H5547" s="37"/>
      <c r="I5547" s="37"/>
      <c r="J5547" s="71">
        <f t="shared" ref="J5547:J5553" si="1718">(C5547*G5547)+(D5547*H5547)+(E5547*I5547)</f>
        <v>0</v>
      </c>
      <c r="K5547" s="107">
        <f t="shared" si="1717"/>
        <v>0</v>
      </c>
    </row>
    <row r="5548" spans="1:11" s="69" customFormat="1" ht="12" customHeight="1">
      <c r="A5548" s="24" t="s">
        <v>6632</v>
      </c>
      <c r="B5548" s="70" t="s">
        <v>6631</v>
      </c>
      <c r="C5548" s="26">
        <v>18.57</v>
      </c>
      <c r="D5548" s="26">
        <v>28.89</v>
      </c>
      <c r="E5548" s="26">
        <v>59.09</v>
      </c>
      <c r="G5548" s="37"/>
      <c r="H5548" s="37"/>
      <c r="I5548" s="37"/>
      <c r="J5548" s="71">
        <f t="shared" si="1718"/>
        <v>0</v>
      </c>
      <c r="K5548" s="107">
        <f t="shared" si="1717"/>
        <v>0</v>
      </c>
    </row>
    <row r="5549" spans="1:11" s="69" customFormat="1" ht="12" customHeight="1">
      <c r="A5549" s="24" t="s">
        <v>1468</v>
      </c>
      <c r="B5549" s="70" t="s">
        <v>1467</v>
      </c>
      <c r="C5549" s="26">
        <v>18.57</v>
      </c>
      <c r="D5549" s="26">
        <v>28.89</v>
      </c>
      <c r="E5549" s="26">
        <v>59.09</v>
      </c>
      <c r="G5549" s="37"/>
      <c r="H5549" s="37"/>
      <c r="I5549" s="37"/>
      <c r="J5549" s="71">
        <f t="shared" si="1718"/>
        <v>0</v>
      </c>
      <c r="K5549" s="107">
        <f t="shared" si="1717"/>
        <v>0</v>
      </c>
    </row>
    <row r="5550" spans="1:11" s="69" customFormat="1" ht="12" customHeight="1">
      <c r="A5550" s="24" t="s">
        <v>824</v>
      </c>
      <c r="B5550" s="70" t="s">
        <v>823</v>
      </c>
      <c r="C5550" s="26">
        <v>18.57</v>
      </c>
      <c r="D5550" s="26">
        <v>28.89</v>
      </c>
      <c r="E5550" s="26">
        <v>59.09</v>
      </c>
      <c r="G5550" s="37"/>
      <c r="H5550" s="37"/>
      <c r="I5550" s="37"/>
      <c r="J5550" s="71">
        <f t="shared" si="1718"/>
        <v>0</v>
      </c>
      <c r="K5550" s="107">
        <f t="shared" si="1717"/>
        <v>0</v>
      </c>
    </row>
    <row r="5551" spans="1:11" s="69" customFormat="1" ht="12" customHeight="1">
      <c r="A5551" s="24" t="s">
        <v>826</v>
      </c>
      <c r="B5551" s="70" t="s">
        <v>825</v>
      </c>
      <c r="C5551" s="26">
        <v>18.57</v>
      </c>
      <c r="D5551" s="26">
        <v>28.89</v>
      </c>
      <c r="E5551" s="26">
        <v>59.09</v>
      </c>
      <c r="G5551" s="37"/>
      <c r="H5551" s="37"/>
      <c r="I5551" s="37"/>
      <c r="J5551" s="71">
        <f t="shared" si="1718"/>
        <v>0</v>
      </c>
      <c r="K5551" s="107">
        <f t="shared" si="1717"/>
        <v>0</v>
      </c>
    </row>
    <row r="5552" spans="1:11" s="69" customFormat="1" ht="12" customHeight="1">
      <c r="A5552" s="24" t="s">
        <v>828</v>
      </c>
      <c r="B5552" s="70" t="s">
        <v>827</v>
      </c>
      <c r="C5552" s="26">
        <v>18.57</v>
      </c>
      <c r="D5552" s="26">
        <v>28.89</v>
      </c>
      <c r="E5552" s="26">
        <v>59.09</v>
      </c>
      <c r="G5552" s="37"/>
      <c r="H5552" s="37"/>
      <c r="I5552" s="37"/>
      <c r="J5552" s="71">
        <f t="shared" si="1718"/>
        <v>0</v>
      </c>
      <c r="K5552" s="107">
        <f t="shared" si="1717"/>
        <v>0</v>
      </c>
    </row>
    <row r="5553" spans="1:11" s="69" customFormat="1" ht="12" customHeight="1">
      <c r="A5553" s="24" t="s">
        <v>820</v>
      </c>
      <c r="B5553" s="70" t="s">
        <v>819</v>
      </c>
      <c r="C5553" s="26">
        <v>18.57</v>
      </c>
      <c r="D5553" s="26">
        <v>28.89</v>
      </c>
      <c r="E5553" s="26">
        <v>59.09</v>
      </c>
      <c r="G5553" s="39"/>
      <c r="H5553" s="39"/>
      <c r="I5553" s="39"/>
      <c r="J5553" s="71">
        <f t="shared" si="1718"/>
        <v>0</v>
      </c>
      <c r="K5553" s="107">
        <f t="shared" si="1717"/>
        <v>0</v>
      </c>
    </row>
    <row r="5554" spans="1:11" s="69" customFormat="1" ht="12" customHeight="1">
      <c r="A5554" s="51"/>
      <c r="B5554" s="72"/>
      <c r="C5554" s="47" t="s">
        <v>9467</v>
      </c>
      <c r="D5554" s="20" t="s">
        <v>3050</v>
      </c>
      <c r="E5554" s="21" t="s">
        <v>4933</v>
      </c>
      <c r="F5554" s="67"/>
      <c r="G5554" s="42" t="s">
        <v>9467</v>
      </c>
      <c r="H5554" s="42" t="s">
        <v>3050</v>
      </c>
      <c r="I5554" s="42" t="s">
        <v>4933</v>
      </c>
      <c r="J5554" s="73"/>
    </row>
    <row r="5555" spans="1:11" s="69" customFormat="1" ht="12" customHeight="1">
      <c r="A5555" s="24" t="s">
        <v>5079</v>
      </c>
      <c r="B5555" s="70" t="s">
        <v>7537</v>
      </c>
      <c r="C5555" s="26">
        <v>13.71</v>
      </c>
      <c r="D5555" s="26">
        <v>17.78</v>
      </c>
      <c r="E5555" s="26">
        <v>29.09</v>
      </c>
      <c r="G5555" s="37"/>
      <c r="H5555" s="37"/>
      <c r="I5555" s="37"/>
      <c r="J5555" s="71">
        <f t="shared" ref="J5555:J5556" si="1719">(C5555*G5555)+(D5555*H5555)+(E5555*I5555)</f>
        <v>0</v>
      </c>
      <c r="K5555" s="107">
        <f t="shared" ref="K5555:K5556" si="1720">SUBTOTAL(9,G5555:I5555)</f>
        <v>0</v>
      </c>
    </row>
    <row r="5556" spans="1:11" s="69" customFormat="1" ht="12" customHeight="1">
      <c r="A5556" s="24" t="s">
        <v>7536</v>
      </c>
      <c r="B5556" s="70" t="s">
        <v>7535</v>
      </c>
      <c r="C5556" s="26">
        <v>10.29</v>
      </c>
      <c r="D5556" s="26">
        <v>13.33</v>
      </c>
      <c r="E5556" s="26">
        <v>21.82</v>
      </c>
      <c r="G5556" s="39"/>
      <c r="H5556" s="39"/>
      <c r="I5556" s="39"/>
      <c r="J5556" s="71">
        <f t="shared" si="1719"/>
        <v>0</v>
      </c>
      <c r="K5556" s="107">
        <f t="shared" si="1720"/>
        <v>0</v>
      </c>
    </row>
    <row r="5557" spans="1:11" s="69" customFormat="1" ht="12" customHeight="1">
      <c r="A5557" s="51"/>
      <c r="B5557" s="72"/>
      <c r="C5557" s="47" t="s">
        <v>9466</v>
      </c>
      <c r="D5557" s="20" t="s">
        <v>5567</v>
      </c>
      <c r="E5557" s="21" t="s">
        <v>9467</v>
      </c>
      <c r="F5557" s="67"/>
      <c r="G5557" s="42" t="s">
        <v>9466</v>
      </c>
      <c r="H5557" s="42" t="s">
        <v>5567</v>
      </c>
      <c r="I5557" s="42" t="s">
        <v>9467</v>
      </c>
      <c r="J5557" s="73"/>
    </row>
    <row r="5558" spans="1:11" s="69" customFormat="1" ht="12" customHeight="1">
      <c r="A5558" s="24" t="s">
        <v>7790</v>
      </c>
      <c r="B5558" s="70" t="s">
        <v>7871</v>
      </c>
      <c r="C5558" s="26">
        <v>5.43</v>
      </c>
      <c r="D5558" s="26">
        <v>8.44</v>
      </c>
      <c r="E5558" s="26">
        <v>20.73</v>
      </c>
      <c r="G5558" s="39"/>
      <c r="H5558" s="39"/>
      <c r="I5558" s="39"/>
      <c r="J5558" s="71">
        <f t="shared" ref="J5558" si="1721">(C5558*G5558)+(D5558*H5558)+(E5558*I5558)</f>
        <v>0</v>
      </c>
      <c r="K5558" s="107">
        <f>SUBTOTAL(9,G5558:I5558)</f>
        <v>0</v>
      </c>
    </row>
    <row r="5559" spans="1:11" s="69" customFormat="1" ht="12" customHeight="1">
      <c r="A5559" s="51"/>
      <c r="B5559" s="72"/>
      <c r="C5559" s="47" t="s">
        <v>9466</v>
      </c>
      <c r="D5559" s="20" t="s">
        <v>5567</v>
      </c>
      <c r="E5559" s="21" t="s">
        <v>9467</v>
      </c>
      <c r="F5559" s="67"/>
      <c r="G5559" s="42" t="s">
        <v>9466</v>
      </c>
      <c r="H5559" s="42" t="s">
        <v>5567</v>
      </c>
      <c r="I5559" s="42" t="s">
        <v>9467</v>
      </c>
      <c r="J5559" s="73"/>
    </row>
    <row r="5560" spans="1:11" s="69" customFormat="1" ht="12" customHeight="1">
      <c r="A5560" s="24" t="s">
        <v>8420</v>
      </c>
      <c r="B5560" s="70" t="s">
        <v>8522</v>
      </c>
      <c r="C5560" s="26">
        <v>2.95</v>
      </c>
      <c r="D5560" s="26">
        <v>4.72</v>
      </c>
      <c r="E5560" s="26">
        <v>11.8</v>
      </c>
      <c r="G5560" s="39"/>
      <c r="H5560" s="39"/>
      <c r="I5560" s="39"/>
      <c r="J5560" s="71">
        <f t="shared" ref="J5560" si="1722">(C5560*G5560)+(D5560*H5560)+(E5560*I5560)</f>
        <v>0</v>
      </c>
      <c r="K5560" s="107">
        <f>SUBTOTAL(9,G5560:I5560)</f>
        <v>0</v>
      </c>
    </row>
    <row r="5561" spans="1:11" s="69" customFormat="1" ht="12" customHeight="1">
      <c r="A5561" s="51"/>
      <c r="B5561" s="74"/>
      <c r="C5561" s="47" t="s">
        <v>9466</v>
      </c>
      <c r="D5561" s="20" t="s">
        <v>5567</v>
      </c>
      <c r="E5561" s="21" t="s">
        <v>9467</v>
      </c>
      <c r="F5561" s="67"/>
      <c r="G5561" s="42" t="s">
        <v>9466</v>
      </c>
      <c r="H5561" s="42" t="s">
        <v>5567</v>
      </c>
      <c r="I5561" s="42" t="s">
        <v>9467</v>
      </c>
      <c r="J5561" s="73"/>
    </row>
    <row r="5562" spans="1:11" s="69" customFormat="1" ht="12" customHeight="1">
      <c r="A5562" s="24" t="s">
        <v>9187</v>
      </c>
      <c r="B5562" s="70" t="s">
        <v>9186</v>
      </c>
      <c r="C5562" s="26">
        <v>21.43</v>
      </c>
      <c r="D5562" s="26">
        <v>33.33</v>
      </c>
      <c r="E5562" s="26">
        <v>81.819999999999993</v>
      </c>
      <c r="G5562" s="39"/>
      <c r="H5562" s="39"/>
      <c r="I5562" s="39"/>
      <c r="J5562" s="71">
        <f t="shared" ref="J5562" si="1723">(C5562*G5562)+(D5562*H5562)+(E5562*I5562)</f>
        <v>0</v>
      </c>
      <c r="K5562" s="107">
        <f>SUBTOTAL(9,G5562:I5562)</f>
        <v>0</v>
      </c>
    </row>
    <row r="5563" spans="1:11" s="69" customFormat="1" ht="12" customHeight="1">
      <c r="A5563" s="51"/>
      <c r="B5563" s="79"/>
      <c r="C5563" s="47" t="s">
        <v>3050</v>
      </c>
      <c r="D5563" s="20" t="s">
        <v>4933</v>
      </c>
      <c r="E5563" s="21" t="s">
        <v>9476</v>
      </c>
      <c r="F5563" s="67"/>
      <c r="G5563" s="42" t="s">
        <v>3050</v>
      </c>
      <c r="H5563" s="42" t="s">
        <v>4933</v>
      </c>
      <c r="I5563" s="42" t="s">
        <v>9476</v>
      </c>
      <c r="J5563" s="73"/>
    </row>
    <row r="5564" spans="1:11" s="69" customFormat="1" ht="12" customHeight="1">
      <c r="A5564" s="24" t="s">
        <v>1893</v>
      </c>
      <c r="B5564" s="70" t="s">
        <v>1891</v>
      </c>
      <c r="C5564" s="26">
        <v>2.95</v>
      </c>
      <c r="D5564" s="26">
        <v>4.72</v>
      </c>
      <c r="E5564" s="26">
        <v>10.86</v>
      </c>
      <c r="G5564" s="37"/>
      <c r="H5564" s="37"/>
      <c r="I5564" s="37"/>
      <c r="J5564" s="71">
        <f t="shared" ref="J5564:J5565" si="1724">(C5564*G5564)+(D5564*H5564)+(E5564*I5564)</f>
        <v>0</v>
      </c>
      <c r="K5564" s="107">
        <f t="shared" ref="K5564:K5565" si="1725">SUBTOTAL(9,G5564:I5564)</f>
        <v>0</v>
      </c>
    </row>
    <row r="5565" spans="1:11" s="69" customFormat="1" ht="12" customHeight="1">
      <c r="A5565" s="24" t="s">
        <v>1892</v>
      </c>
      <c r="B5565" s="70" t="s">
        <v>1890</v>
      </c>
      <c r="C5565" s="26">
        <v>2.95</v>
      </c>
      <c r="D5565" s="26">
        <v>4.72</v>
      </c>
      <c r="E5565" s="26">
        <v>10.86</v>
      </c>
      <c r="G5565" s="39"/>
      <c r="H5565" s="39"/>
      <c r="I5565" s="39"/>
      <c r="J5565" s="71">
        <f t="shared" si="1724"/>
        <v>0</v>
      </c>
      <c r="K5565" s="107">
        <f t="shared" si="1725"/>
        <v>0</v>
      </c>
    </row>
    <row r="5566" spans="1:11" s="69" customFormat="1" ht="12" customHeight="1">
      <c r="A5566" s="51"/>
      <c r="B5566" s="72"/>
      <c r="C5566" s="47" t="s">
        <v>3050</v>
      </c>
      <c r="D5566" s="20" t="s">
        <v>4933</v>
      </c>
      <c r="E5566" s="21" t="s">
        <v>9476</v>
      </c>
      <c r="F5566" s="67"/>
      <c r="G5566" s="42" t="s">
        <v>3050</v>
      </c>
      <c r="H5566" s="42" t="s">
        <v>4933</v>
      </c>
      <c r="I5566" s="42" t="s">
        <v>9476</v>
      </c>
      <c r="J5566" s="73"/>
    </row>
    <row r="5567" spans="1:11" s="69" customFormat="1" ht="12" customHeight="1">
      <c r="A5567" s="24" t="s">
        <v>7594</v>
      </c>
      <c r="B5567" s="70" t="s">
        <v>7590</v>
      </c>
      <c r="C5567" s="26">
        <v>7.7</v>
      </c>
      <c r="D5567" s="26">
        <v>11.97</v>
      </c>
      <c r="E5567" s="26">
        <v>24.49</v>
      </c>
      <c r="G5567" s="39"/>
      <c r="H5567" s="39"/>
      <c r="I5567" s="39"/>
      <c r="J5567" s="71">
        <f t="shared" ref="J5567" si="1726">(C5567*G5567)+(D5567*H5567)+(E5567*I5567)</f>
        <v>0</v>
      </c>
      <c r="K5567" s="107">
        <f>SUBTOTAL(9,G5567:I5567)</f>
        <v>0</v>
      </c>
    </row>
    <row r="5568" spans="1:11" s="69" customFormat="1" ht="12" customHeight="1">
      <c r="A5568" s="51"/>
      <c r="B5568" s="72"/>
      <c r="C5568" s="47" t="s">
        <v>9481</v>
      </c>
      <c r="D5568" s="20" t="s">
        <v>2115</v>
      </c>
      <c r="E5568" s="21" t="s">
        <v>9482</v>
      </c>
      <c r="F5568" s="67"/>
      <c r="G5568" s="43" t="s">
        <v>9481</v>
      </c>
      <c r="H5568" s="43" t="s">
        <v>2115</v>
      </c>
      <c r="I5568" s="43" t="s">
        <v>9482</v>
      </c>
      <c r="J5568" s="73"/>
    </row>
    <row r="5569" spans="1:11" s="69" customFormat="1" ht="12" customHeight="1">
      <c r="A5569" s="24" t="s">
        <v>3960</v>
      </c>
      <c r="B5569" s="70" t="s">
        <v>3959</v>
      </c>
      <c r="C5569" s="26">
        <v>17.84</v>
      </c>
      <c r="D5569" s="26">
        <v>27.75</v>
      </c>
      <c r="E5569" s="26">
        <v>68.11</v>
      </c>
      <c r="G5569" s="37"/>
      <c r="H5569" s="37"/>
      <c r="I5569" s="37"/>
      <c r="J5569" s="71">
        <f t="shared" ref="J5569:J5576" si="1727">(C5569*G5569)+(D5569*H5569)+(E5569*I5569)</f>
        <v>0</v>
      </c>
      <c r="K5569" s="107">
        <f t="shared" ref="K5569:K5576" si="1728">SUBTOTAL(9,G5569:I5569)</f>
        <v>0</v>
      </c>
    </row>
    <row r="5570" spans="1:11" s="69" customFormat="1" ht="12" customHeight="1">
      <c r="A5570" s="24" t="s">
        <v>3945</v>
      </c>
      <c r="B5570" s="70" t="s">
        <v>3944</v>
      </c>
      <c r="C5570" s="26">
        <v>26.72</v>
      </c>
      <c r="D5570" s="26">
        <v>41.57</v>
      </c>
      <c r="E5570" s="26">
        <v>102.03</v>
      </c>
      <c r="G5570" s="37"/>
      <c r="H5570" s="37"/>
      <c r="I5570" s="37"/>
      <c r="J5570" s="71">
        <f t="shared" si="1727"/>
        <v>0</v>
      </c>
      <c r="K5570" s="107">
        <f t="shared" si="1728"/>
        <v>0</v>
      </c>
    </row>
    <row r="5571" spans="1:11" s="69" customFormat="1" ht="12" customHeight="1">
      <c r="A5571" s="24" t="s">
        <v>5259</v>
      </c>
      <c r="B5571" s="70" t="s">
        <v>5258</v>
      </c>
      <c r="C5571" s="26">
        <v>44.12</v>
      </c>
      <c r="D5571" s="26">
        <v>68.62</v>
      </c>
      <c r="E5571" s="26">
        <v>168.44</v>
      </c>
      <c r="G5571" s="37"/>
      <c r="H5571" s="37"/>
      <c r="I5571" s="37"/>
      <c r="J5571" s="71">
        <f t="shared" si="1727"/>
        <v>0</v>
      </c>
      <c r="K5571" s="107">
        <f t="shared" si="1728"/>
        <v>0</v>
      </c>
    </row>
    <row r="5572" spans="1:11" s="69" customFormat="1" ht="12" customHeight="1">
      <c r="A5572" s="24" t="s">
        <v>3950</v>
      </c>
      <c r="B5572" s="70" t="s">
        <v>5255</v>
      </c>
      <c r="C5572" s="26">
        <v>44.12</v>
      </c>
      <c r="D5572" s="26">
        <v>68.62</v>
      </c>
      <c r="E5572" s="26">
        <v>168.44</v>
      </c>
      <c r="G5572" s="37"/>
      <c r="H5572" s="37"/>
      <c r="I5572" s="37"/>
      <c r="J5572" s="71">
        <f t="shared" si="1727"/>
        <v>0</v>
      </c>
      <c r="K5572" s="107">
        <f t="shared" si="1728"/>
        <v>0</v>
      </c>
    </row>
    <row r="5573" spans="1:11" s="69" customFormat="1" ht="12" customHeight="1">
      <c r="A5573" s="24" t="s">
        <v>3956</v>
      </c>
      <c r="B5573" s="70" t="s">
        <v>3955</v>
      </c>
      <c r="C5573" s="26">
        <v>44.12</v>
      </c>
      <c r="D5573" s="26">
        <v>68.62</v>
      </c>
      <c r="E5573" s="26">
        <v>168.44</v>
      </c>
      <c r="G5573" s="37"/>
      <c r="H5573" s="37"/>
      <c r="I5573" s="37"/>
      <c r="J5573" s="71">
        <f t="shared" si="1727"/>
        <v>0</v>
      </c>
      <c r="K5573" s="107">
        <f t="shared" si="1728"/>
        <v>0</v>
      </c>
    </row>
    <row r="5574" spans="1:11" s="69" customFormat="1" ht="12" customHeight="1">
      <c r="A5574" s="24" t="s">
        <v>3958</v>
      </c>
      <c r="B5574" s="70" t="s">
        <v>3957</v>
      </c>
      <c r="C5574" s="26">
        <v>44.12</v>
      </c>
      <c r="D5574" s="26">
        <v>68.62</v>
      </c>
      <c r="E5574" s="26">
        <v>168.44</v>
      </c>
      <c r="G5574" s="37"/>
      <c r="H5574" s="37"/>
      <c r="I5574" s="37"/>
      <c r="J5574" s="71">
        <f t="shared" si="1727"/>
        <v>0</v>
      </c>
      <c r="K5574" s="107">
        <f t="shared" si="1728"/>
        <v>0</v>
      </c>
    </row>
    <row r="5575" spans="1:11" s="69" customFormat="1" ht="12" customHeight="1">
      <c r="A5575" s="24" t="s">
        <v>5026</v>
      </c>
      <c r="B5575" s="70" t="s">
        <v>3961</v>
      </c>
      <c r="C5575" s="26">
        <v>44.12</v>
      </c>
      <c r="D5575" s="26">
        <v>68.62</v>
      </c>
      <c r="E5575" s="26">
        <v>168.44</v>
      </c>
      <c r="G5575" s="37"/>
      <c r="H5575" s="37"/>
      <c r="I5575" s="37"/>
      <c r="J5575" s="71">
        <f t="shared" si="1727"/>
        <v>0</v>
      </c>
      <c r="K5575" s="107">
        <f t="shared" si="1728"/>
        <v>0</v>
      </c>
    </row>
    <row r="5576" spans="1:11" s="69" customFormat="1" ht="12" customHeight="1">
      <c r="A5576" s="24" t="s">
        <v>4259</v>
      </c>
      <c r="B5576" s="70" t="s">
        <v>4258</v>
      </c>
      <c r="C5576" s="26">
        <v>44.12</v>
      </c>
      <c r="D5576" s="26">
        <v>68.62</v>
      </c>
      <c r="E5576" s="26">
        <v>168.44</v>
      </c>
      <c r="G5576" s="39"/>
      <c r="H5576" s="39"/>
      <c r="I5576" s="39"/>
      <c r="J5576" s="71">
        <f t="shared" si="1727"/>
        <v>0</v>
      </c>
      <c r="K5576" s="107">
        <f t="shared" si="1728"/>
        <v>0</v>
      </c>
    </row>
    <row r="5577" spans="1:11" s="69" customFormat="1" ht="12" customHeight="1">
      <c r="A5577" s="51"/>
      <c r="B5577" s="72"/>
      <c r="C5577" s="47" t="s">
        <v>9491</v>
      </c>
      <c r="D5577" s="20" t="s">
        <v>9481</v>
      </c>
      <c r="E5577" s="21" t="s">
        <v>2115</v>
      </c>
      <c r="F5577" s="67"/>
      <c r="G5577" s="43" t="s">
        <v>9491</v>
      </c>
      <c r="H5577" s="43" t="s">
        <v>9481</v>
      </c>
      <c r="I5577" s="43" t="s">
        <v>2115</v>
      </c>
      <c r="J5577" s="73"/>
    </row>
    <row r="5578" spans="1:11" s="69" customFormat="1" ht="12" customHeight="1">
      <c r="A5578" s="24" t="s">
        <v>4265</v>
      </c>
      <c r="B5578" s="70" t="s">
        <v>4264</v>
      </c>
      <c r="C5578" s="26">
        <v>37.9</v>
      </c>
      <c r="D5578" s="26">
        <v>58.95</v>
      </c>
      <c r="E5578" s="26">
        <v>96.47</v>
      </c>
      <c r="G5578" s="37"/>
      <c r="H5578" s="37"/>
      <c r="I5578" s="37"/>
      <c r="J5578" s="71">
        <f t="shared" ref="J5578" si="1729">(C5578*G5578)+(D5578*H5578)+(E5578*I5578)</f>
        <v>0</v>
      </c>
      <c r="K5578" s="107">
        <f t="shared" ref="K5578:K5590" si="1730">SUBTOTAL(9,G5578:I5578)</f>
        <v>0</v>
      </c>
    </row>
    <row r="5579" spans="1:11" s="69" customFormat="1" ht="12" customHeight="1">
      <c r="A5579" s="24" t="s">
        <v>5000</v>
      </c>
      <c r="B5579" s="70" t="s">
        <v>4999</v>
      </c>
      <c r="C5579" s="26">
        <v>39.53</v>
      </c>
      <c r="D5579" s="26">
        <v>61.49</v>
      </c>
      <c r="E5579" s="26">
        <v>100.61</v>
      </c>
      <c r="G5579" s="37"/>
      <c r="H5579" s="37"/>
      <c r="I5579" s="37"/>
      <c r="J5579" s="71">
        <f t="shared" ref="J5579:J5590" si="1731">(C5579*G5579)+(D5579*H5579)+(E5579*I5579)</f>
        <v>0</v>
      </c>
      <c r="K5579" s="107">
        <f t="shared" si="1730"/>
        <v>0</v>
      </c>
    </row>
    <row r="5580" spans="1:11" s="69" customFormat="1" ht="12" customHeight="1">
      <c r="A5580" s="24" t="s">
        <v>5257</v>
      </c>
      <c r="B5580" s="70" t="s">
        <v>5256</v>
      </c>
      <c r="C5580" s="26">
        <v>44</v>
      </c>
      <c r="D5580" s="26">
        <v>68.45</v>
      </c>
      <c r="E5580" s="26">
        <v>112.01</v>
      </c>
      <c r="G5580" s="37"/>
      <c r="H5580" s="37"/>
      <c r="I5580" s="37"/>
      <c r="J5580" s="71">
        <f t="shared" si="1731"/>
        <v>0</v>
      </c>
      <c r="K5580" s="107">
        <f t="shared" si="1730"/>
        <v>0</v>
      </c>
    </row>
    <row r="5581" spans="1:11" s="69" customFormat="1" ht="12" customHeight="1">
      <c r="A5581" s="24" t="s">
        <v>4192</v>
      </c>
      <c r="B5581" s="70" t="s">
        <v>4191</v>
      </c>
      <c r="C5581" s="26">
        <v>44.52</v>
      </c>
      <c r="D5581" s="26">
        <v>69.260000000000005</v>
      </c>
      <c r="E5581" s="26">
        <v>113.33</v>
      </c>
      <c r="G5581" s="37"/>
      <c r="H5581" s="37"/>
      <c r="I5581" s="37"/>
      <c r="J5581" s="71">
        <f t="shared" si="1731"/>
        <v>0</v>
      </c>
      <c r="K5581" s="107">
        <f t="shared" si="1730"/>
        <v>0</v>
      </c>
    </row>
    <row r="5582" spans="1:11" s="69" customFormat="1" ht="12" customHeight="1">
      <c r="A5582" s="24" t="s">
        <v>3952</v>
      </c>
      <c r="B5582" s="70" t="s">
        <v>3951</v>
      </c>
      <c r="C5582" s="26">
        <v>47.96</v>
      </c>
      <c r="D5582" s="26">
        <v>74.61</v>
      </c>
      <c r="E5582" s="26">
        <v>122.09</v>
      </c>
      <c r="G5582" s="37"/>
      <c r="H5582" s="37"/>
      <c r="I5582" s="37"/>
      <c r="J5582" s="71">
        <f t="shared" si="1731"/>
        <v>0</v>
      </c>
      <c r="K5582" s="107">
        <f t="shared" si="1730"/>
        <v>0</v>
      </c>
    </row>
    <row r="5583" spans="1:11" s="69" customFormat="1" ht="12" customHeight="1">
      <c r="A5583" s="24" t="s">
        <v>970</v>
      </c>
      <c r="B5583" s="70" t="s">
        <v>2167</v>
      </c>
      <c r="C5583" s="26">
        <v>49.63</v>
      </c>
      <c r="D5583" s="26">
        <v>77.2</v>
      </c>
      <c r="E5583" s="26">
        <v>126.33</v>
      </c>
      <c r="G5583" s="37"/>
      <c r="H5583" s="37"/>
      <c r="I5583" s="37"/>
      <c r="J5583" s="71">
        <f t="shared" si="1731"/>
        <v>0</v>
      </c>
      <c r="K5583" s="107">
        <f t="shared" si="1730"/>
        <v>0</v>
      </c>
    </row>
    <row r="5584" spans="1:11" s="69" customFormat="1" ht="12" customHeight="1">
      <c r="A5584" s="24" t="s">
        <v>4263</v>
      </c>
      <c r="B5584" s="70" t="s">
        <v>4262</v>
      </c>
      <c r="C5584" s="26">
        <v>61.88</v>
      </c>
      <c r="D5584" s="26">
        <v>96.26</v>
      </c>
      <c r="E5584" s="26">
        <v>157.51</v>
      </c>
      <c r="G5584" s="37"/>
      <c r="H5584" s="37"/>
      <c r="I5584" s="37"/>
      <c r="J5584" s="71">
        <f t="shared" si="1731"/>
        <v>0</v>
      </c>
      <c r="K5584" s="107">
        <f t="shared" si="1730"/>
        <v>0</v>
      </c>
    </row>
    <row r="5585" spans="1:11" s="69" customFormat="1" ht="12" customHeight="1">
      <c r="A5585" s="24" t="s">
        <v>4194</v>
      </c>
      <c r="B5585" s="70" t="s">
        <v>4193</v>
      </c>
      <c r="C5585" s="26">
        <v>78.09</v>
      </c>
      <c r="D5585" s="26">
        <v>121.47</v>
      </c>
      <c r="E5585" s="26">
        <v>198.78</v>
      </c>
      <c r="G5585" s="37"/>
      <c r="H5585" s="37"/>
      <c r="I5585" s="37"/>
      <c r="J5585" s="71">
        <f t="shared" si="1731"/>
        <v>0</v>
      </c>
      <c r="K5585" s="107">
        <f t="shared" si="1730"/>
        <v>0</v>
      </c>
    </row>
    <row r="5586" spans="1:11" s="69" customFormat="1" ht="12" customHeight="1">
      <c r="A5586" s="24" t="s">
        <v>3954</v>
      </c>
      <c r="B5586" s="70" t="s">
        <v>3953</v>
      </c>
      <c r="C5586" s="26">
        <v>79.680000000000007</v>
      </c>
      <c r="D5586" s="26">
        <v>123.95</v>
      </c>
      <c r="E5586" s="26">
        <v>202.83</v>
      </c>
      <c r="G5586" s="37"/>
      <c r="H5586" s="37"/>
      <c r="I5586" s="37"/>
      <c r="J5586" s="71">
        <f t="shared" si="1731"/>
        <v>0</v>
      </c>
      <c r="K5586" s="107">
        <f t="shared" si="1730"/>
        <v>0</v>
      </c>
    </row>
    <row r="5587" spans="1:11" s="69" customFormat="1" ht="12" customHeight="1">
      <c r="A5587" s="24" t="s">
        <v>3949</v>
      </c>
      <c r="B5587" s="70" t="s">
        <v>3948</v>
      </c>
      <c r="C5587" s="26">
        <v>86.64</v>
      </c>
      <c r="D5587" s="26">
        <v>134.77000000000001</v>
      </c>
      <c r="E5587" s="26">
        <v>220.54</v>
      </c>
      <c r="G5587" s="37"/>
      <c r="H5587" s="37"/>
      <c r="I5587" s="37"/>
      <c r="J5587" s="71">
        <f t="shared" si="1731"/>
        <v>0</v>
      </c>
      <c r="K5587" s="107">
        <f t="shared" si="1730"/>
        <v>0</v>
      </c>
    </row>
    <row r="5588" spans="1:11" s="69" customFormat="1" ht="12" customHeight="1">
      <c r="A5588" s="24" t="s">
        <v>6347</v>
      </c>
      <c r="B5588" s="70" t="s">
        <v>6346</v>
      </c>
      <c r="C5588" s="26">
        <v>86.64</v>
      </c>
      <c r="D5588" s="26">
        <v>134.77000000000001</v>
      </c>
      <c r="E5588" s="26">
        <v>220.54</v>
      </c>
      <c r="G5588" s="37"/>
      <c r="H5588" s="37"/>
      <c r="I5588" s="37"/>
      <c r="J5588" s="71">
        <f t="shared" si="1731"/>
        <v>0</v>
      </c>
      <c r="K5588" s="107">
        <f t="shared" si="1730"/>
        <v>0</v>
      </c>
    </row>
    <row r="5589" spans="1:11" s="69" customFormat="1" ht="12" customHeight="1">
      <c r="A5589" s="24" t="s">
        <v>4261</v>
      </c>
      <c r="B5589" s="70" t="s">
        <v>4260</v>
      </c>
      <c r="C5589" s="26">
        <v>87.42</v>
      </c>
      <c r="D5589" s="26">
        <v>135.97999999999999</v>
      </c>
      <c r="E5589" s="26">
        <v>222.52</v>
      </c>
      <c r="G5589" s="37"/>
      <c r="H5589" s="37"/>
      <c r="I5589" s="37"/>
      <c r="J5589" s="71">
        <f t="shared" si="1731"/>
        <v>0</v>
      </c>
      <c r="K5589" s="107">
        <f t="shared" si="1730"/>
        <v>0</v>
      </c>
    </row>
    <row r="5590" spans="1:11" s="69" customFormat="1" ht="12" customHeight="1">
      <c r="A5590" s="24" t="s">
        <v>3947</v>
      </c>
      <c r="B5590" s="70" t="s">
        <v>3946</v>
      </c>
      <c r="C5590" s="26">
        <v>108.29</v>
      </c>
      <c r="D5590" s="26">
        <v>168.45</v>
      </c>
      <c r="E5590" s="26">
        <v>275.64999999999998</v>
      </c>
      <c r="G5590" s="39"/>
      <c r="H5590" s="39"/>
      <c r="I5590" s="39"/>
      <c r="J5590" s="71">
        <f t="shared" si="1731"/>
        <v>0</v>
      </c>
      <c r="K5590" s="107">
        <f t="shared" si="1730"/>
        <v>0</v>
      </c>
    </row>
    <row r="5591" spans="1:11" s="69" customFormat="1" ht="12" customHeight="1">
      <c r="A5591" s="51"/>
      <c r="B5591" s="72"/>
      <c r="C5591" s="47" t="s">
        <v>9464</v>
      </c>
      <c r="D5591" s="20" t="s">
        <v>9465</v>
      </c>
      <c r="E5591" s="21" t="s">
        <v>5564</v>
      </c>
      <c r="F5591" s="67"/>
      <c r="G5591" s="42" t="s">
        <v>9464</v>
      </c>
      <c r="H5591" s="42" t="s">
        <v>9465</v>
      </c>
      <c r="I5591" s="42" t="s">
        <v>5564</v>
      </c>
      <c r="J5591" s="73"/>
    </row>
    <row r="5592" spans="1:11" s="69" customFormat="1" ht="12" customHeight="1">
      <c r="A5592" s="24" t="s">
        <v>1219</v>
      </c>
      <c r="B5592" s="70" t="s">
        <v>1218</v>
      </c>
      <c r="C5592" s="26">
        <v>2.95</v>
      </c>
      <c r="D5592" s="26">
        <v>4.72</v>
      </c>
      <c r="E5592" s="26">
        <v>7.52</v>
      </c>
      <c r="G5592" s="37"/>
      <c r="H5592" s="37"/>
      <c r="I5592" s="37"/>
      <c r="J5592" s="71">
        <f t="shared" ref="J5592" si="1732">(C5592*G5592)+(D5592*H5592)+(E5592*I5592)</f>
        <v>0</v>
      </c>
      <c r="K5592" s="107">
        <f t="shared" ref="K5592:K5610" si="1733">SUBTOTAL(9,G5592:I5592)</f>
        <v>0</v>
      </c>
    </row>
    <row r="5593" spans="1:11" s="69" customFormat="1" ht="12" customHeight="1">
      <c r="A5593" s="24" t="s">
        <v>7191</v>
      </c>
      <c r="B5593" s="70" t="s">
        <v>7190</v>
      </c>
      <c r="C5593" s="26">
        <v>10.89</v>
      </c>
      <c r="D5593" s="26">
        <v>16.940000000000001</v>
      </c>
      <c r="E5593" s="26">
        <v>27.73</v>
      </c>
      <c r="G5593" s="37"/>
      <c r="H5593" s="37"/>
      <c r="I5593" s="37"/>
      <c r="J5593" s="71">
        <f t="shared" ref="J5593" si="1734">(C5593*G5593)+(D5593*H5593)+(E5593*I5593)</f>
        <v>0</v>
      </c>
      <c r="K5593" s="107">
        <f t="shared" si="1733"/>
        <v>0</v>
      </c>
    </row>
    <row r="5594" spans="1:11" s="69" customFormat="1" ht="12" customHeight="1">
      <c r="A5594" s="24" t="s">
        <v>5027</v>
      </c>
      <c r="B5594" s="70" t="s">
        <v>282</v>
      </c>
      <c r="C5594" s="26">
        <v>17.760000000000002</v>
      </c>
      <c r="D5594" s="26">
        <v>27.63</v>
      </c>
      <c r="E5594" s="26">
        <v>45.22</v>
      </c>
      <c r="G5594" s="37"/>
      <c r="H5594" s="37"/>
      <c r="I5594" s="37"/>
      <c r="J5594" s="71">
        <f t="shared" ref="J5594:J5610" si="1735">(C5594*G5594)+(D5594*H5594)+(E5594*I5594)</f>
        <v>0</v>
      </c>
      <c r="K5594" s="107">
        <f t="shared" si="1733"/>
        <v>0</v>
      </c>
    </row>
    <row r="5595" spans="1:11" s="69" customFormat="1" ht="12" customHeight="1">
      <c r="A5595" s="24" t="s">
        <v>5028</v>
      </c>
      <c r="B5595" s="70" t="s">
        <v>283</v>
      </c>
      <c r="C5595" s="26">
        <v>17.760000000000002</v>
      </c>
      <c r="D5595" s="26">
        <v>27.63</v>
      </c>
      <c r="E5595" s="26">
        <v>45.22</v>
      </c>
      <c r="G5595" s="37"/>
      <c r="H5595" s="37"/>
      <c r="I5595" s="37"/>
      <c r="J5595" s="71">
        <f t="shared" si="1735"/>
        <v>0</v>
      </c>
      <c r="K5595" s="107">
        <f t="shared" si="1733"/>
        <v>0</v>
      </c>
    </row>
    <row r="5596" spans="1:11" s="69" customFormat="1" ht="12" customHeight="1">
      <c r="A5596" s="24" t="s">
        <v>5986</v>
      </c>
      <c r="B5596" s="70" t="s">
        <v>5985</v>
      </c>
      <c r="C5596" s="26">
        <v>29.58</v>
      </c>
      <c r="D5596" s="26">
        <v>46.01</v>
      </c>
      <c r="E5596" s="26">
        <v>75.290000000000006</v>
      </c>
      <c r="G5596" s="37"/>
      <c r="H5596" s="37"/>
      <c r="I5596" s="37"/>
      <c r="J5596" s="71">
        <f t="shared" si="1735"/>
        <v>0</v>
      </c>
      <c r="K5596" s="107">
        <f t="shared" si="1733"/>
        <v>0</v>
      </c>
    </row>
    <row r="5597" spans="1:11" s="69" customFormat="1" ht="12" customHeight="1">
      <c r="A5597" s="24" t="s">
        <v>226</v>
      </c>
      <c r="B5597" s="70" t="s">
        <v>225</v>
      </c>
      <c r="C5597" s="26">
        <v>29.58</v>
      </c>
      <c r="D5597" s="26">
        <v>46.01</v>
      </c>
      <c r="E5597" s="26">
        <v>75.290000000000006</v>
      </c>
      <c r="G5597" s="37"/>
      <c r="H5597" s="37"/>
      <c r="I5597" s="37"/>
      <c r="J5597" s="71">
        <f t="shared" si="1735"/>
        <v>0</v>
      </c>
      <c r="K5597" s="107">
        <f t="shared" si="1733"/>
        <v>0</v>
      </c>
    </row>
    <row r="5598" spans="1:11" s="69" customFormat="1" ht="12" customHeight="1">
      <c r="A5598" s="24" t="s">
        <v>4866</v>
      </c>
      <c r="B5598" s="70" t="s">
        <v>4865</v>
      </c>
      <c r="C5598" s="26">
        <v>29.58</v>
      </c>
      <c r="D5598" s="26">
        <v>46.01</v>
      </c>
      <c r="E5598" s="26">
        <v>75.290000000000006</v>
      </c>
      <c r="G5598" s="37"/>
      <c r="H5598" s="37"/>
      <c r="I5598" s="37"/>
      <c r="J5598" s="71">
        <f t="shared" si="1735"/>
        <v>0</v>
      </c>
      <c r="K5598" s="107">
        <f t="shared" si="1733"/>
        <v>0</v>
      </c>
    </row>
    <row r="5599" spans="1:11" s="69" customFormat="1" ht="12" customHeight="1">
      <c r="A5599" s="24" t="s">
        <v>8125</v>
      </c>
      <c r="B5599" s="70" t="s">
        <v>8124</v>
      </c>
      <c r="C5599" s="26">
        <v>29.58</v>
      </c>
      <c r="D5599" s="26">
        <v>46.01</v>
      </c>
      <c r="E5599" s="26">
        <v>75.290000000000006</v>
      </c>
      <c r="G5599" s="37"/>
      <c r="H5599" s="37"/>
      <c r="I5599" s="37"/>
      <c r="J5599" s="71">
        <f t="shared" si="1735"/>
        <v>0</v>
      </c>
      <c r="K5599" s="107">
        <f t="shared" si="1733"/>
        <v>0</v>
      </c>
    </row>
    <row r="5600" spans="1:11" s="69" customFormat="1" ht="12" customHeight="1">
      <c r="A5600" s="24" t="s">
        <v>8956</v>
      </c>
      <c r="B5600" s="70" t="s">
        <v>8955</v>
      </c>
      <c r="C5600" s="26">
        <v>29.58</v>
      </c>
      <c r="D5600" s="26">
        <v>46.01</v>
      </c>
      <c r="E5600" s="26">
        <v>75.290000000000006</v>
      </c>
      <c r="G5600" s="37"/>
      <c r="H5600" s="37"/>
      <c r="I5600" s="37"/>
      <c r="J5600" s="71">
        <f t="shared" si="1735"/>
        <v>0</v>
      </c>
      <c r="K5600" s="107">
        <f t="shared" si="1733"/>
        <v>0</v>
      </c>
    </row>
    <row r="5601" spans="1:11" s="69" customFormat="1" ht="12" customHeight="1">
      <c r="A5601" s="24" t="s">
        <v>8129</v>
      </c>
      <c r="B5601" s="70" t="s">
        <v>8128</v>
      </c>
      <c r="C5601" s="26">
        <v>29.58</v>
      </c>
      <c r="D5601" s="26">
        <v>46.01</v>
      </c>
      <c r="E5601" s="26">
        <v>75.290000000000006</v>
      </c>
      <c r="G5601" s="37"/>
      <c r="H5601" s="37"/>
      <c r="I5601" s="37"/>
      <c r="J5601" s="71">
        <f t="shared" si="1735"/>
        <v>0</v>
      </c>
      <c r="K5601" s="107">
        <f t="shared" si="1733"/>
        <v>0</v>
      </c>
    </row>
    <row r="5602" spans="1:11" s="69" customFormat="1" ht="12" customHeight="1">
      <c r="A5602" s="24" t="s">
        <v>8137</v>
      </c>
      <c r="B5602" s="70" t="s">
        <v>8136</v>
      </c>
      <c r="C5602" s="26">
        <v>29.58</v>
      </c>
      <c r="D5602" s="26">
        <v>46.01</v>
      </c>
      <c r="E5602" s="26">
        <v>75.290000000000006</v>
      </c>
      <c r="G5602" s="37"/>
      <c r="H5602" s="37"/>
      <c r="I5602" s="37"/>
      <c r="J5602" s="71">
        <f t="shared" si="1735"/>
        <v>0</v>
      </c>
      <c r="K5602" s="107">
        <f t="shared" si="1733"/>
        <v>0</v>
      </c>
    </row>
    <row r="5603" spans="1:11" s="69" customFormat="1" ht="12" customHeight="1">
      <c r="A5603" s="24" t="s">
        <v>8123</v>
      </c>
      <c r="B5603" s="70" t="s">
        <v>8140</v>
      </c>
      <c r="C5603" s="26">
        <v>29.58</v>
      </c>
      <c r="D5603" s="26">
        <v>46.01</v>
      </c>
      <c r="E5603" s="26">
        <v>75.290000000000006</v>
      </c>
      <c r="G5603" s="37"/>
      <c r="H5603" s="37"/>
      <c r="I5603" s="37"/>
      <c r="J5603" s="71">
        <f t="shared" si="1735"/>
        <v>0</v>
      </c>
      <c r="K5603" s="107">
        <f t="shared" si="1733"/>
        <v>0</v>
      </c>
    </row>
    <row r="5604" spans="1:11" s="69" customFormat="1" ht="12" customHeight="1">
      <c r="A5604" s="24" t="s">
        <v>4464</v>
      </c>
      <c r="B5604" s="70" t="s">
        <v>4462</v>
      </c>
      <c r="C5604" s="26">
        <v>29.58</v>
      </c>
      <c r="D5604" s="26">
        <v>46.01</v>
      </c>
      <c r="E5604" s="26">
        <v>75.290000000000006</v>
      </c>
      <c r="G5604" s="37"/>
      <c r="H5604" s="37"/>
      <c r="I5604" s="37"/>
      <c r="J5604" s="71">
        <f t="shared" si="1735"/>
        <v>0</v>
      </c>
      <c r="K5604" s="107">
        <f t="shared" si="1733"/>
        <v>0</v>
      </c>
    </row>
    <row r="5605" spans="1:11" s="69" customFormat="1" ht="12" customHeight="1">
      <c r="A5605" s="24" t="s">
        <v>8127</v>
      </c>
      <c r="B5605" s="70" t="s">
        <v>8126</v>
      </c>
      <c r="C5605" s="26">
        <v>29.58</v>
      </c>
      <c r="D5605" s="26">
        <v>46.01</v>
      </c>
      <c r="E5605" s="26">
        <v>75.290000000000006</v>
      </c>
      <c r="G5605" s="37"/>
      <c r="H5605" s="37"/>
      <c r="I5605" s="37"/>
      <c r="J5605" s="71">
        <f t="shared" si="1735"/>
        <v>0</v>
      </c>
      <c r="K5605" s="107">
        <f t="shared" si="1733"/>
        <v>0</v>
      </c>
    </row>
    <row r="5606" spans="1:11" s="69" customFormat="1" ht="12" customHeight="1">
      <c r="A5606" s="24" t="s">
        <v>4868</v>
      </c>
      <c r="B5606" s="70" t="s">
        <v>4867</v>
      </c>
      <c r="C5606" s="26">
        <v>29.58</v>
      </c>
      <c r="D5606" s="26">
        <v>46.01</v>
      </c>
      <c r="E5606" s="26">
        <v>75.290000000000006</v>
      </c>
      <c r="G5606" s="37"/>
      <c r="H5606" s="37"/>
      <c r="I5606" s="37"/>
      <c r="J5606" s="71">
        <f t="shared" si="1735"/>
        <v>0</v>
      </c>
      <c r="K5606" s="107">
        <f t="shared" si="1733"/>
        <v>0</v>
      </c>
    </row>
    <row r="5607" spans="1:11" s="69" customFormat="1" ht="12" customHeight="1">
      <c r="A5607" s="24" t="s">
        <v>4465</v>
      </c>
      <c r="B5607" s="70" t="s">
        <v>4463</v>
      </c>
      <c r="C5607" s="26">
        <v>29.58</v>
      </c>
      <c r="D5607" s="26">
        <v>46.01</v>
      </c>
      <c r="E5607" s="26">
        <v>75.290000000000006</v>
      </c>
      <c r="G5607" s="37"/>
      <c r="H5607" s="37"/>
      <c r="I5607" s="37"/>
      <c r="J5607" s="71">
        <f t="shared" si="1735"/>
        <v>0</v>
      </c>
      <c r="K5607" s="107">
        <f t="shared" si="1733"/>
        <v>0</v>
      </c>
    </row>
    <row r="5608" spans="1:11" s="69" customFormat="1" ht="12" customHeight="1">
      <c r="A5608" s="24" t="s">
        <v>8139</v>
      </c>
      <c r="B5608" s="70" t="s">
        <v>8138</v>
      </c>
      <c r="C5608" s="26">
        <v>29.58</v>
      </c>
      <c r="D5608" s="26">
        <v>46.01</v>
      </c>
      <c r="E5608" s="26">
        <v>75.290000000000006</v>
      </c>
      <c r="G5608" s="37"/>
      <c r="H5608" s="37"/>
      <c r="I5608" s="37"/>
      <c r="J5608" s="71">
        <f t="shared" si="1735"/>
        <v>0</v>
      </c>
      <c r="K5608" s="107">
        <f t="shared" si="1733"/>
        <v>0</v>
      </c>
    </row>
    <row r="5609" spans="1:11" s="69" customFormat="1" ht="12" customHeight="1">
      <c r="A5609" s="24" t="s">
        <v>3028</v>
      </c>
      <c r="B5609" s="70" t="s">
        <v>3027</v>
      </c>
      <c r="C5609" s="26">
        <v>29.58</v>
      </c>
      <c r="D5609" s="26">
        <v>46.01</v>
      </c>
      <c r="E5609" s="26">
        <v>75.290000000000006</v>
      </c>
      <c r="G5609" s="37"/>
      <c r="H5609" s="37"/>
      <c r="I5609" s="37"/>
      <c r="J5609" s="71">
        <f t="shared" si="1735"/>
        <v>0</v>
      </c>
      <c r="K5609" s="107">
        <f t="shared" si="1733"/>
        <v>0</v>
      </c>
    </row>
    <row r="5610" spans="1:11" s="69" customFormat="1" ht="12" customHeight="1">
      <c r="A5610" s="24" t="s">
        <v>1163</v>
      </c>
      <c r="B5610" s="70" t="s">
        <v>1162</v>
      </c>
      <c r="C5610" s="26">
        <v>29.58</v>
      </c>
      <c r="D5610" s="26">
        <v>46.01</v>
      </c>
      <c r="E5610" s="26">
        <v>75.290000000000006</v>
      </c>
      <c r="G5610" s="39"/>
      <c r="H5610" s="39"/>
      <c r="I5610" s="39"/>
      <c r="J5610" s="71">
        <f t="shared" si="1735"/>
        <v>0</v>
      </c>
      <c r="K5610" s="107">
        <f t="shared" si="1733"/>
        <v>0</v>
      </c>
    </row>
    <row r="5611" spans="1:11" s="69" customFormat="1" ht="12" customHeight="1">
      <c r="A5611" s="51"/>
      <c r="B5611" s="72"/>
      <c r="C5611" s="47" t="s">
        <v>9472</v>
      </c>
      <c r="D5611" s="20" t="s">
        <v>9468</v>
      </c>
      <c r="E5611" s="21" t="s">
        <v>9469</v>
      </c>
      <c r="F5611" s="67"/>
      <c r="G5611" s="42" t="s">
        <v>9472</v>
      </c>
      <c r="H5611" s="42" t="s">
        <v>9468</v>
      </c>
      <c r="I5611" s="42" t="s">
        <v>9469</v>
      </c>
      <c r="J5611" s="73"/>
    </row>
    <row r="5612" spans="1:11" s="69" customFormat="1" ht="12" customHeight="1">
      <c r="A5612" s="24" t="s">
        <v>1118</v>
      </c>
      <c r="B5612" s="70" t="s">
        <v>1117</v>
      </c>
      <c r="C5612" s="26">
        <v>11.79</v>
      </c>
      <c r="D5612" s="26">
        <v>18.329999999999998</v>
      </c>
      <c r="E5612" s="26">
        <v>30</v>
      </c>
      <c r="G5612" s="37"/>
      <c r="H5612" s="37"/>
      <c r="I5612" s="37"/>
      <c r="J5612" s="71">
        <f t="shared" ref="J5612" si="1736">(C5612*G5612)+(D5612*H5612)+(E5612*I5612)</f>
        <v>0</v>
      </c>
      <c r="K5612" s="107">
        <f t="shared" ref="K5612:K5625" si="1737">SUBTOTAL(9,G5612:I5612)</f>
        <v>0</v>
      </c>
    </row>
    <row r="5613" spans="1:11" s="69" customFormat="1" ht="12" customHeight="1">
      <c r="A5613" s="24" t="s">
        <v>1470</v>
      </c>
      <c r="B5613" s="70" t="s">
        <v>1469</v>
      </c>
      <c r="C5613" s="26">
        <v>11.79</v>
      </c>
      <c r="D5613" s="26">
        <v>18.329999999999998</v>
      </c>
      <c r="E5613" s="26">
        <v>30</v>
      </c>
      <c r="G5613" s="37"/>
      <c r="H5613" s="37"/>
      <c r="I5613" s="37"/>
      <c r="J5613" s="71">
        <f t="shared" ref="J5613:J5625" si="1738">(C5613*G5613)+(D5613*H5613)+(E5613*I5613)</f>
        <v>0</v>
      </c>
      <c r="K5613" s="107">
        <f t="shared" si="1737"/>
        <v>0</v>
      </c>
    </row>
    <row r="5614" spans="1:11" s="69" customFormat="1" ht="12" customHeight="1">
      <c r="A5614" s="24" t="s">
        <v>2218</v>
      </c>
      <c r="B5614" s="70" t="s">
        <v>2217</v>
      </c>
      <c r="C5614" s="26">
        <v>11.79</v>
      </c>
      <c r="D5614" s="26">
        <v>18.329999999999998</v>
      </c>
      <c r="E5614" s="26">
        <v>30</v>
      </c>
      <c r="G5614" s="37"/>
      <c r="H5614" s="37"/>
      <c r="I5614" s="37"/>
      <c r="J5614" s="71">
        <f t="shared" si="1738"/>
        <v>0</v>
      </c>
      <c r="K5614" s="107">
        <f t="shared" si="1737"/>
        <v>0</v>
      </c>
    </row>
    <row r="5615" spans="1:11" s="69" customFormat="1" ht="12" customHeight="1">
      <c r="A5615" s="24" t="s">
        <v>2216</v>
      </c>
      <c r="B5615" s="70" t="s">
        <v>2215</v>
      </c>
      <c r="C5615" s="26">
        <v>11.79</v>
      </c>
      <c r="D5615" s="26">
        <v>18.329999999999998</v>
      </c>
      <c r="E5615" s="26">
        <v>30</v>
      </c>
      <c r="G5615" s="37"/>
      <c r="H5615" s="37"/>
      <c r="I5615" s="37"/>
      <c r="J5615" s="71">
        <f t="shared" si="1738"/>
        <v>0</v>
      </c>
      <c r="K5615" s="107">
        <f t="shared" si="1737"/>
        <v>0</v>
      </c>
    </row>
    <row r="5616" spans="1:11" s="69" customFormat="1" ht="12" customHeight="1">
      <c r="A5616" s="24" t="s">
        <v>6113</v>
      </c>
      <c r="B5616" s="70" t="s">
        <v>5993</v>
      </c>
      <c r="C5616" s="26">
        <v>11.79</v>
      </c>
      <c r="D5616" s="26">
        <v>18.329999999999998</v>
      </c>
      <c r="E5616" s="26">
        <v>30</v>
      </c>
      <c r="G5616" s="37"/>
      <c r="H5616" s="37"/>
      <c r="I5616" s="37"/>
      <c r="J5616" s="71">
        <f t="shared" si="1738"/>
        <v>0</v>
      </c>
      <c r="K5616" s="107">
        <f t="shared" si="1737"/>
        <v>0</v>
      </c>
    </row>
    <row r="5617" spans="1:11" s="69" customFormat="1" ht="12" customHeight="1">
      <c r="A5617" s="24" t="s">
        <v>1112</v>
      </c>
      <c r="B5617" s="70" t="s">
        <v>1111</v>
      </c>
      <c r="C5617" s="26">
        <v>11.79</v>
      </c>
      <c r="D5617" s="26">
        <v>18.329999999999998</v>
      </c>
      <c r="E5617" s="26">
        <v>30</v>
      </c>
      <c r="G5617" s="37"/>
      <c r="H5617" s="37"/>
      <c r="I5617" s="37"/>
      <c r="J5617" s="71">
        <f t="shared" si="1738"/>
        <v>0</v>
      </c>
      <c r="K5617" s="107">
        <f t="shared" si="1737"/>
        <v>0</v>
      </c>
    </row>
    <row r="5618" spans="1:11" s="69" customFormat="1" ht="12" customHeight="1">
      <c r="A5618" s="24" t="s">
        <v>1114</v>
      </c>
      <c r="B5618" s="70" t="s">
        <v>1113</v>
      </c>
      <c r="C5618" s="26">
        <v>11.79</v>
      </c>
      <c r="D5618" s="26">
        <v>18.329999999999998</v>
      </c>
      <c r="E5618" s="26">
        <v>30</v>
      </c>
      <c r="G5618" s="37"/>
      <c r="H5618" s="37"/>
      <c r="I5618" s="37"/>
      <c r="J5618" s="71">
        <f t="shared" si="1738"/>
        <v>0</v>
      </c>
      <c r="K5618" s="107">
        <f t="shared" si="1737"/>
        <v>0</v>
      </c>
    </row>
    <row r="5619" spans="1:11" s="69" customFormat="1" ht="12" customHeight="1">
      <c r="A5619" s="24" t="s">
        <v>1116</v>
      </c>
      <c r="B5619" s="70" t="s">
        <v>1115</v>
      </c>
      <c r="C5619" s="26">
        <v>10.61</v>
      </c>
      <c r="D5619" s="26">
        <v>16.5</v>
      </c>
      <c r="E5619" s="26">
        <v>27</v>
      </c>
      <c r="G5619" s="37"/>
      <c r="H5619" s="37"/>
      <c r="I5619" s="37"/>
      <c r="J5619" s="71">
        <f t="shared" si="1738"/>
        <v>0</v>
      </c>
      <c r="K5619" s="107">
        <f t="shared" si="1737"/>
        <v>0</v>
      </c>
    </row>
    <row r="5620" spans="1:11" s="69" customFormat="1" ht="12" customHeight="1">
      <c r="A5620" s="24" t="s">
        <v>5406</v>
      </c>
      <c r="B5620" s="70" t="s">
        <v>5405</v>
      </c>
      <c r="C5620" s="26">
        <v>10.61</v>
      </c>
      <c r="D5620" s="26">
        <v>16.5</v>
      </c>
      <c r="E5620" s="26">
        <v>27</v>
      </c>
      <c r="G5620" s="37"/>
      <c r="H5620" s="37"/>
      <c r="I5620" s="37"/>
      <c r="J5620" s="71">
        <f t="shared" si="1738"/>
        <v>0</v>
      </c>
      <c r="K5620" s="107">
        <f t="shared" si="1737"/>
        <v>0</v>
      </c>
    </row>
    <row r="5621" spans="1:11" s="69" customFormat="1" ht="12" customHeight="1">
      <c r="A5621" s="24" t="s">
        <v>2106</v>
      </c>
      <c r="B5621" s="70" t="s">
        <v>2565</v>
      </c>
      <c r="C5621" s="26">
        <v>10.61</v>
      </c>
      <c r="D5621" s="26">
        <v>16.5</v>
      </c>
      <c r="E5621" s="26">
        <v>27</v>
      </c>
      <c r="G5621" s="37"/>
      <c r="H5621" s="37"/>
      <c r="I5621" s="37"/>
      <c r="J5621" s="71">
        <f t="shared" si="1738"/>
        <v>0</v>
      </c>
      <c r="K5621" s="107">
        <f t="shared" si="1737"/>
        <v>0</v>
      </c>
    </row>
    <row r="5622" spans="1:11" s="69" customFormat="1" ht="12" customHeight="1">
      <c r="A5622" s="24" t="s">
        <v>2108</v>
      </c>
      <c r="B5622" s="70" t="s">
        <v>2107</v>
      </c>
      <c r="C5622" s="26">
        <v>10.61</v>
      </c>
      <c r="D5622" s="26">
        <v>16.5</v>
      </c>
      <c r="E5622" s="26">
        <v>27</v>
      </c>
      <c r="G5622" s="37"/>
      <c r="H5622" s="37"/>
      <c r="I5622" s="37"/>
      <c r="J5622" s="71">
        <f t="shared" si="1738"/>
        <v>0</v>
      </c>
      <c r="K5622" s="107">
        <f t="shared" si="1737"/>
        <v>0</v>
      </c>
    </row>
    <row r="5623" spans="1:11" s="69" customFormat="1" ht="12" customHeight="1">
      <c r="A5623" s="24" t="s">
        <v>934</v>
      </c>
      <c r="B5623" s="70" t="s">
        <v>2109</v>
      </c>
      <c r="C5623" s="26">
        <v>10.61</v>
      </c>
      <c r="D5623" s="26">
        <v>16.5</v>
      </c>
      <c r="E5623" s="26">
        <v>27</v>
      </c>
      <c r="G5623" s="37"/>
      <c r="H5623" s="37"/>
      <c r="I5623" s="37"/>
      <c r="J5623" s="71">
        <f t="shared" si="1738"/>
        <v>0</v>
      </c>
      <c r="K5623" s="107">
        <f t="shared" si="1737"/>
        <v>0</v>
      </c>
    </row>
    <row r="5624" spans="1:11" s="69" customFormat="1" ht="12" customHeight="1">
      <c r="A5624" s="24" t="s">
        <v>5408</v>
      </c>
      <c r="B5624" s="70" t="s">
        <v>5407</v>
      </c>
      <c r="C5624" s="26">
        <v>10.61</v>
      </c>
      <c r="D5624" s="26">
        <v>16.5</v>
      </c>
      <c r="E5624" s="26">
        <v>27</v>
      </c>
      <c r="G5624" s="37"/>
      <c r="H5624" s="37"/>
      <c r="I5624" s="37"/>
      <c r="J5624" s="71">
        <f t="shared" si="1738"/>
        <v>0</v>
      </c>
      <c r="K5624" s="107">
        <f t="shared" si="1737"/>
        <v>0</v>
      </c>
    </row>
    <row r="5625" spans="1:11" s="69" customFormat="1" ht="12" customHeight="1">
      <c r="A5625" s="24" t="s">
        <v>5404</v>
      </c>
      <c r="B5625" s="70" t="s">
        <v>5403</v>
      </c>
      <c r="C5625" s="26">
        <v>10.61</v>
      </c>
      <c r="D5625" s="26">
        <v>16.5</v>
      </c>
      <c r="E5625" s="26">
        <v>27</v>
      </c>
      <c r="G5625" s="39"/>
      <c r="H5625" s="39"/>
      <c r="I5625" s="39"/>
      <c r="J5625" s="71">
        <f t="shared" si="1738"/>
        <v>0</v>
      </c>
      <c r="K5625" s="107">
        <f t="shared" si="1737"/>
        <v>0</v>
      </c>
    </row>
    <row r="5626" spans="1:11" s="69" customFormat="1" ht="12" customHeight="1">
      <c r="A5626" s="51"/>
      <c r="B5626" s="72"/>
      <c r="C5626" s="47" t="s">
        <v>9472</v>
      </c>
      <c r="D5626" s="20" t="s">
        <v>9468</v>
      </c>
      <c r="E5626" s="21" t="s">
        <v>9469</v>
      </c>
      <c r="F5626" s="67"/>
      <c r="G5626" s="42" t="s">
        <v>9472</v>
      </c>
      <c r="H5626" s="42" t="s">
        <v>9468</v>
      </c>
      <c r="I5626" s="42" t="s">
        <v>9469</v>
      </c>
      <c r="J5626" s="73"/>
    </row>
    <row r="5627" spans="1:11" s="69" customFormat="1" ht="12" customHeight="1">
      <c r="A5627" s="30" t="s">
        <v>2931</v>
      </c>
      <c r="B5627" s="70" t="s">
        <v>2930</v>
      </c>
      <c r="C5627" s="26">
        <v>8.14</v>
      </c>
      <c r="D5627" s="26">
        <v>12.67</v>
      </c>
      <c r="E5627" s="26">
        <v>20.73</v>
      </c>
      <c r="G5627" s="37"/>
      <c r="H5627" s="37"/>
      <c r="I5627" s="37"/>
      <c r="J5627" s="71">
        <f t="shared" ref="J5627" si="1739">(C5627*G5627)+(D5627*H5627)+(E5627*I5627)</f>
        <v>0</v>
      </c>
      <c r="K5627" s="107">
        <f t="shared" ref="K5627:K5634" si="1740">SUBTOTAL(9,G5627:I5627)</f>
        <v>0</v>
      </c>
    </row>
    <row r="5628" spans="1:11" s="69" customFormat="1" ht="12" customHeight="1">
      <c r="A5628" s="30" t="s">
        <v>8012</v>
      </c>
      <c r="B5628" s="70" t="s">
        <v>8011</v>
      </c>
      <c r="C5628" s="26">
        <v>8.14</v>
      </c>
      <c r="D5628" s="26">
        <v>12.67</v>
      </c>
      <c r="E5628" s="26">
        <v>20.73</v>
      </c>
      <c r="G5628" s="37"/>
      <c r="H5628" s="37"/>
      <c r="I5628" s="37"/>
      <c r="J5628" s="71">
        <f t="shared" ref="J5628:J5634" si="1741">(C5628*G5628)+(D5628*H5628)+(E5628*I5628)</f>
        <v>0</v>
      </c>
      <c r="K5628" s="107">
        <f t="shared" si="1740"/>
        <v>0</v>
      </c>
    </row>
    <row r="5629" spans="1:11" s="69" customFormat="1" ht="12" customHeight="1">
      <c r="A5629" s="30" t="s">
        <v>8014</v>
      </c>
      <c r="B5629" s="70" t="s">
        <v>8013</v>
      </c>
      <c r="C5629" s="26">
        <v>8.14</v>
      </c>
      <c r="D5629" s="26">
        <v>12.67</v>
      </c>
      <c r="E5629" s="26">
        <v>20.73</v>
      </c>
      <c r="G5629" s="37"/>
      <c r="H5629" s="37"/>
      <c r="I5629" s="37"/>
      <c r="J5629" s="71">
        <f t="shared" si="1741"/>
        <v>0</v>
      </c>
      <c r="K5629" s="107">
        <f t="shared" si="1740"/>
        <v>0</v>
      </c>
    </row>
    <row r="5630" spans="1:11" s="69" customFormat="1" ht="12" customHeight="1">
      <c r="A5630" s="30" t="s">
        <v>6785</v>
      </c>
      <c r="B5630" s="70" t="s">
        <v>8015</v>
      </c>
      <c r="C5630" s="26">
        <v>8.14</v>
      </c>
      <c r="D5630" s="26">
        <v>12.67</v>
      </c>
      <c r="E5630" s="26">
        <v>20.73</v>
      </c>
      <c r="G5630" s="37"/>
      <c r="H5630" s="37"/>
      <c r="I5630" s="37"/>
      <c r="J5630" s="71">
        <f t="shared" si="1741"/>
        <v>0</v>
      </c>
      <c r="K5630" s="107">
        <f t="shared" si="1740"/>
        <v>0</v>
      </c>
    </row>
    <row r="5631" spans="1:11" s="69" customFormat="1" ht="12" customHeight="1">
      <c r="A5631" s="24" t="s">
        <v>5416</v>
      </c>
      <c r="B5631" s="70" t="s">
        <v>5415</v>
      </c>
      <c r="C5631" s="26">
        <v>23.91</v>
      </c>
      <c r="D5631" s="26">
        <v>37.19</v>
      </c>
      <c r="E5631" s="26">
        <v>60.85</v>
      </c>
      <c r="G5631" s="37"/>
      <c r="H5631" s="37"/>
      <c r="I5631" s="37"/>
      <c r="J5631" s="71">
        <f t="shared" si="1741"/>
        <v>0</v>
      </c>
      <c r="K5631" s="107">
        <f t="shared" si="1740"/>
        <v>0</v>
      </c>
    </row>
    <row r="5632" spans="1:11" s="69" customFormat="1" ht="12" customHeight="1">
      <c r="A5632" s="24" t="s">
        <v>5412</v>
      </c>
      <c r="B5632" s="70" t="s">
        <v>5411</v>
      </c>
      <c r="C5632" s="26">
        <v>23.91</v>
      </c>
      <c r="D5632" s="26">
        <v>37.19</v>
      </c>
      <c r="E5632" s="26">
        <v>60.85</v>
      </c>
      <c r="G5632" s="37"/>
      <c r="H5632" s="37"/>
      <c r="I5632" s="37"/>
      <c r="J5632" s="71">
        <f t="shared" si="1741"/>
        <v>0</v>
      </c>
      <c r="K5632" s="107">
        <f t="shared" si="1740"/>
        <v>0</v>
      </c>
    </row>
    <row r="5633" spans="1:11" s="69" customFormat="1" ht="12" customHeight="1">
      <c r="A5633" s="24" t="s">
        <v>5410</v>
      </c>
      <c r="B5633" s="70" t="s">
        <v>5409</v>
      </c>
      <c r="C5633" s="26">
        <v>23.91</v>
      </c>
      <c r="D5633" s="26">
        <v>37.19</v>
      </c>
      <c r="E5633" s="26">
        <v>60.85</v>
      </c>
      <c r="G5633" s="37"/>
      <c r="H5633" s="37"/>
      <c r="I5633" s="37"/>
      <c r="J5633" s="71">
        <f t="shared" si="1741"/>
        <v>0</v>
      </c>
      <c r="K5633" s="107">
        <f t="shared" si="1740"/>
        <v>0</v>
      </c>
    </row>
    <row r="5634" spans="1:11" s="69" customFormat="1" ht="12" customHeight="1">
      <c r="A5634" s="24" t="s">
        <v>5414</v>
      </c>
      <c r="B5634" s="70" t="s">
        <v>5413</v>
      </c>
      <c r="C5634" s="26">
        <v>23.91</v>
      </c>
      <c r="D5634" s="26">
        <v>37.19</v>
      </c>
      <c r="E5634" s="26">
        <v>60.85</v>
      </c>
      <c r="G5634" s="39"/>
      <c r="H5634" s="39"/>
      <c r="I5634" s="39"/>
      <c r="J5634" s="71">
        <f t="shared" si="1741"/>
        <v>0</v>
      </c>
      <c r="K5634" s="107">
        <f t="shared" si="1740"/>
        <v>0</v>
      </c>
    </row>
    <row r="5635" spans="1:11" s="69" customFormat="1" ht="12" customHeight="1">
      <c r="A5635" s="51"/>
      <c r="B5635" s="72"/>
      <c r="C5635" s="47" t="s">
        <v>9466</v>
      </c>
      <c r="D5635" s="20" t="s">
        <v>5567</v>
      </c>
      <c r="E5635" s="21" t="s">
        <v>9467</v>
      </c>
      <c r="F5635" s="67"/>
      <c r="G5635" s="42" t="s">
        <v>9466</v>
      </c>
      <c r="H5635" s="42" t="s">
        <v>5567</v>
      </c>
      <c r="I5635" s="42" t="s">
        <v>9467</v>
      </c>
      <c r="J5635" s="73"/>
    </row>
    <row r="5636" spans="1:11" s="69" customFormat="1" ht="12" customHeight="1">
      <c r="A5636" s="24" t="s">
        <v>8763</v>
      </c>
      <c r="B5636" s="70" t="s">
        <v>8762</v>
      </c>
      <c r="C5636" s="26">
        <v>10.29</v>
      </c>
      <c r="D5636" s="26">
        <v>16</v>
      </c>
      <c r="E5636" s="26">
        <v>39.270000000000003</v>
      </c>
      <c r="G5636" s="39"/>
      <c r="H5636" s="39"/>
      <c r="I5636" s="39"/>
      <c r="J5636" s="71">
        <f t="shared" ref="J5636" si="1742">(C5636*G5636)+(D5636*H5636)+(E5636*I5636)</f>
        <v>0</v>
      </c>
      <c r="K5636" s="107">
        <f>SUBTOTAL(9,G5636:I5636)</f>
        <v>0</v>
      </c>
    </row>
    <row r="5637" spans="1:11" s="69" customFormat="1" ht="12" customHeight="1">
      <c r="A5637" s="51"/>
      <c r="B5637" s="79"/>
      <c r="C5637" s="47" t="s">
        <v>5567</v>
      </c>
      <c r="D5637" s="20" t="s">
        <v>3050</v>
      </c>
      <c r="E5637" s="21" t="s">
        <v>4933</v>
      </c>
      <c r="F5637" s="67"/>
      <c r="G5637" s="42" t="s">
        <v>5567</v>
      </c>
      <c r="H5637" s="42" t="s">
        <v>3050</v>
      </c>
      <c r="I5637" s="42" t="s">
        <v>4933</v>
      </c>
      <c r="J5637" s="73"/>
    </row>
    <row r="5638" spans="1:11" s="69" customFormat="1" ht="12" customHeight="1">
      <c r="A5638" s="30" t="s">
        <v>8524</v>
      </c>
      <c r="B5638" s="70" t="s">
        <v>8523</v>
      </c>
      <c r="C5638" s="26">
        <v>8.57</v>
      </c>
      <c r="D5638" s="26">
        <v>33.33</v>
      </c>
      <c r="E5638" s="26">
        <v>54.55</v>
      </c>
      <c r="G5638" s="39"/>
      <c r="H5638" s="39"/>
      <c r="I5638" s="39"/>
      <c r="J5638" s="71">
        <f t="shared" ref="J5638" si="1743">(C5638*G5638)+(D5638*H5638)+(E5638*I5638)</f>
        <v>0</v>
      </c>
      <c r="K5638" s="107">
        <f>SUBTOTAL(9,G5638:I5638)</f>
        <v>0</v>
      </c>
    </row>
    <row r="5639" spans="1:11" s="69" customFormat="1" ht="12" customHeight="1">
      <c r="A5639" s="53"/>
      <c r="B5639" s="74"/>
      <c r="C5639" s="47" t="s">
        <v>5567</v>
      </c>
      <c r="D5639" s="20" t="s">
        <v>9467</v>
      </c>
      <c r="E5639" s="21" t="s">
        <v>3050</v>
      </c>
      <c r="F5639" s="67"/>
      <c r="G5639" s="42" t="s">
        <v>5567</v>
      </c>
      <c r="H5639" s="42" t="s">
        <v>9467</v>
      </c>
      <c r="I5639" s="42" t="s">
        <v>3050</v>
      </c>
      <c r="J5639" s="73"/>
    </row>
    <row r="5640" spans="1:11" s="69" customFormat="1" ht="12" customHeight="1">
      <c r="A5640" s="24" t="s">
        <v>4851</v>
      </c>
      <c r="B5640" s="70" t="s">
        <v>4850</v>
      </c>
      <c r="C5640" s="26">
        <v>5.71</v>
      </c>
      <c r="D5640" s="26">
        <v>13.33</v>
      </c>
      <c r="E5640" s="26">
        <v>18.18</v>
      </c>
      <c r="G5640" s="39"/>
      <c r="H5640" s="39"/>
      <c r="I5640" s="39"/>
      <c r="J5640" s="71">
        <f t="shared" ref="J5640" si="1744">(C5640*G5640)+(D5640*H5640)+(E5640*I5640)</f>
        <v>0</v>
      </c>
      <c r="K5640" s="107">
        <f>SUBTOTAL(9,G5640:I5640)</f>
        <v>0</v>
      </c>
    </row>
    <row r="5641" spans="1:11" s="69" customFormat="1" ht="12" customHeight="1">
      <c r="A5641" s="51"/>
      <c r="B5641" s="72"/>
      <c r="C5641" s="47" t="s">
        <v>9466</v>
      </c>
      <c r="D5641" s="20" t="s">
        <v>5567</v>
      </c>
      <c r="E5641" s="21" t="s">
        <v>9467</v>
      </c>
      <c r="F5641" s="67"/>
      <c r="G5641" s="42" t="s">
        <v>9466</v>
      </c>
      <c r="H5641" s="42" t="s">
        <v>5567</v>
      </c>
      <c r="I5641" s="42" t="s">
        <v>9467</v>
      </c>
      <c r="J5641" s="73"/>
    </row>
    <row r="5642" spans="1:11" s="69" customFormat="1" ht="12" customHeight="1">
      <c r="A5642" s="24" t="s">
        <v>7709</v>
      </c>
      <c r="B5642" s="70" t="s">
        <v>9167</v>
      </c>
      <c r="C5642" s="26">
        <v>45.71</v>
      </c>
      <c r="D5642" s="26">
        <v>71.11</v>
      </c>
      <c r="E5642" s="26">
        <v>174.55</v>
      </c>
      <c r="G5642" s="39"/>
      <c r="H5642" s="39"/>
      <c r="I5642" s="39"/>
      <c r="J5642" s="71">
        <f t="shared" ref="J5642" si="1745">(C5642*G5642)+(D5642*H5642)+(E5642*I5642)</f>
        <v>0</v>
      </c>
      <c r="K5642" s="107">
        <f>SUBTOTAL(9,G5642:I5642)</f>
        <v>0</v>
      </c>
    </row>
    <row r="5643" spans="1:11" s="69" customFormat="1" ht="12" customHeight="1">
      <c r="A5643" s="51"/>
      <c r="B5643" s="72"/>
      <c r="C5643" s="47" t="s">
        <v>3050</v>
      </c>
      <c r="D5643" s="20" t="s">
        <v>4933</v>
      </c>
      <c r="E5643" s="21" t="s">
        <v>9476</v>
      </c>
      <c r="F5643" s="67"/>
      <c r="G5643" s="42" t="s">
        <v>3050</v>
      </c>
      <c r="H5643" s="42" t="s">
        <v>4933</v>
      </c>
      <c r="I5643" s="42" t="s">
        <v>9476</v>
      </c>
      <c r="J5643" s="73"/>
    </row>
    <row r="5644" spans="1:11" s="69" customFormat="1" ht="12" customHeight="1">
      <c r="A5644" s="24" t="s">
        <v>5081</v>
      </c>
      <c r="B5644" s="70" t="s">
        <v>5080</v>
      </c>
      <c r="C5644" s="26">
        <v>14.29</v>
      </c>
      <c r="D5644" s="26">
        <v>22.22</v>
      </c>
      <c r="E5644" s="26">
        <v>45.45</v>
      </c>
      <c r="G5644" s="39"/>
      <c r="H5644" s="39"/>
      <c r="I5644" s="39"/>
      <c r="J5644" s="71">
        <f t="shared" ref="J5644" si="1746">(C5644*G5644)+(D5644*H5644)+(E5644*I5644)</f>
        <v>0</v>
      </c>
      <c r="K5644" s="107">
        <f>SUBTOTAL(9,G5644:I5644)</f>
        <v>0</v>
      </c>
    </row>
    <row r="5645" spans="1:11" s="69" customFormat="1" ht="12" customHeight="1">
      <c r="A5645" s="51"/>
      <c r="B5645" s="72"/>
      <c r="C5645" s="47" t="s">
        <v>9466</v>
      </c>
      <c r="D5645" s="20" t="s">
        <v>5567</v>
      </c>
      <c r="E5645" s="21" t="s">
        <v>9467</v>
      </c>
      <c r="F5645" s="67"/>
      <c r="G5645" s="42" t="s">
        <v>9466</v>
      </c>
      <c r="H5645" s="42" t="s">
        <v>5567</v>
      </c>
      <c r="I5645" s="42" t="s">
        <v>9467</v>
      </c>
      <c r="J5645" s="73"/>
    </row>
    <row r="5646" spans="1:11" s="69" customFormat="1" ht="12" customHeight="1">
      <c r="A5646" s="24" t="s">
        <v>1719</v>
      </c>
      <c r="B5646" s="70" t="s">
        <v>1718</v>
      </c>
      <c r="C5646" s="26">
        <v>5.71</v>
      </c>
      <c r="D5646" s="26">
        <v>8.89</v>
      </c>
      <c r="E5646" s="26">
        <v>21.82</v>
      </c>
      <c r="G5646" s="39"/>
      <c r="H5646" s="39"/>
      <c r="I5646" s="39"/>
      <c r="J5646" s="71">
        <f t="shared" ref="J5646" si="1747">(C5646*G5646)+(D5646*H5646)+(E5646*I5646)</f>
        <v>0</v>
      </c>
      <c r="K5646" s="107">
        <f>SUBTOTAL(9,G5646:I5646)</f>
        <v>0</v>
      </c>
    </row>
    <row r="5647" spans="1:11" s="69" customFormat="1" ht="12" customHeight="1">
      <c r="A5647" s="51"/>
      <c r="B5647" s="72"/>
      <c r="C5647" s="47" t="s">
        <v>9471</v>
      </c>
      <c r="D5647" s="20" t="s">
        <v>9472</v>
      </c>
      <c r="E5647" s="21" t="s">
        <v>9468</v>
      </c>
      <c r="F5647" s="67"/>
      <c r="G5647" s="42" t="s">
        <v>9471</v>
      </c>
      <c r="H5647" s="42" t="s">
        <v>9472</v>
      </c>
      <c r="I5647" s="42" t="s">
        <v>9468</v>
      </c>
      <c r="J5647" s="73"/>
    </row>
    <row r="5648" spans="1:11" s="69" customFormat="1" ht="12" customHeight="1">
      <c r="A5648" s="24" t="s">
        <v>1120</v>
      </c>
      <c r="B5648" s="70" t="s">
        <v>1119</v>
      </c>
      <c r="C5648" s="26">
        <v>16.2</v>
      </c>
      <c r="D5648" s="26">
        <v>31.5</v>
      </c>
      <c r="E5648" s="26">
        <v>51.55</v>
      </c>
      <c r="G5648" s="39"/>
      <c r="H5648" s="39"/>
      <c r="I5648" s="39"/>
      <c r="J5648" s="71">
        <f t="shared" ref="J5648" si="1748">(C5648*G5648)+(D5648*H5648)+(E5648*I5648)</f>
        <v>0</v>
      </c>
      <c r="K5648" s="107">
        <f>SUBTOTAL(9,G5648:I5648)</f>
        <v>0</v>
      </c>
    </row>
    <row r="5649" spans="1:11" s="69" customFormat="1" ht="12" customHeight="1">
      <c r="A5649" s="51"/>
      <c r="B5649" s="72"/>
      <c r="C5649" s="47" t="s">
        <v>9466</v>
      </c>
      <c r="D5649" s="20" t="s">
        <v>5567</v>
      </c>
      <c r="E5649" s="21" t="s">
        <v>9467</v>
      </c>
      <c r="F5649" s="67"/>
      <c r="G5649" s="42" t="s">
        <v>9466</v>
      </c>
      <c r="H5649" s="42" t="s">
        <v>5567</v>
      </c>
      <c r="I5649" s="42" t="s">
        <v>9467</v>
      </c>
      <c r="J5649" s="73"/>
    </row>
    <row r="5650" spans="1:11" s="69" customFormat="1" ht="12" customHeight="1">
      <c r="A5650" s="24" t="s">
        <v>8688</v>
      </c>
      <c r="B5650" s="70" t="s">
        <v>8687</v>
      </c>
      <c r="C5650" s="26">
        <v>6</v>
      </c>
      <c r="D5650" s="26">
        <v>9.33</v>
      </c>
      <c r="E5650" s="26">
        <v>22.91</v>
      </c>
      <c r="G5650" s="39"/>
      <c r="H5650" s="39"/>
      <c r="I5650" s="39"/>
      <c r="J5650" s="71">
        <f t="shared" ref="J5650" si="1749">(C5650*G5650)+(D5650*H5650)+(E5650*I5650)</f>
        <v>0</v>
      </c>
      <c r="K5650" s="107">
        <f>SUBTOTAL(9,G5650:I5650)</f>
        <v>0</v>
      </c>
    </row>
    <row r="5651" spans="1:11" s="69" customFormat="1" ht="12" customHeight="1">
      <c r="A5651" s="51"/>
      <c r="B5651" s="75"/>
      <c r="C5651" s="47" t="s">
        <v>5567</v>
      </c>
      <c r="D5651" s="20" t="s">
        <v>9467</v>
      </c>
      <c r="E5651" s="21" t="s">
        <v>3050</v>
      </c>
      <c r="F5651" s="67"/>
      <c r="G5651" s="42" t="s">
        <v>5567</v>
      </c>
      <c r="H5651" s="42" t="s">
        <v>9467</v>
      </c>
      <c r="I5651" s="42" t="s">
        <v>3050</v>
      </c>
      <c r="J5651" s="73"/>
    </row>
    <row r="5652" spans="1:11" s="69" customFormat="1" ht="12" customHeight="1">
      <c r="A5652" s="24" t="s">
        <v>4595</v>
      </c>
      <c r="B5652" s="70" t="s">
        <v>7794</v>
      </c>
      <c r="C5652" s="26">
        <v>9.14</v>
      </c>
      <c r="D5652" s="26">
        <v>21.33</v>
      </c>
      <c r="E5652" s="26">
        <v>29.09</v>
      </c>
      <c r="G5652" s="37"/>
      <c r="H5652" s="37"/>
      <c r="I5652" s="37"/>
      <c r="J5652" s="71">
        <f t="shared" ref="J5652" si="1750">(C5652*G5652)+(D5652*H5652)+(E5652*I5652)</f>
        <v>0</v>
      </c>
      <c r="K5652" s="107">
        <f t="shared" ref="K5652:K5659" si="1751">SUBTOTAL(9,G5652:I5652)</f>
        <v>0</v>
      </c>
    </row>
    <row r="5653" spans="1:11" s="69" customFormat="1" ht="12" customHeight="1">
      <c r="A5653" s="24" t="s">
        <v>1088</v>
      </c>
      <c r="B5653" s="70" t="s">
        <v>9676</v>
      </c>
      <c r="C5653" s="26">
        <v>9.14</v>
      </c>
      <c r="D5653" s="26">
        <v>21.33</v>
      </c>
      <c r="E5653" s="26">
        <v>29.09</v>
      </c>
      <c r="G5653" s="37"/>
      <c r="H5653" s="37"/>
      <c r="I5653" s="37"/>
      <c r="J5653" s="71">
        <f t="shared" ref="J5653:J5659" si="1752">(C5653*G5653)+(D5653*H5653)+(E5653*I5653)</f>
        <v>0</v>
      </c>
      <c r="K5653" s="107">
        <f t="shared" si="1751"/>
        <v>0</v>
      </c>
    </row>
    <row r="5654" spans="1:11" s="69" customFormat="1" ht="12" customHeight="1">
      <c r="A5654" s="24" t="s">
        <v>4644</v>
      </c>
      <c r="B5654" s="70" t="s">
        <v>4643</v>
      </c>
      <c r="C5654" s="26">
        <v>9.14</v>
      </c>
      <c r="D5654" s="26">
        <v>21.33</v>
      </c>
      <c r="E5654" s="26">
        <v>29.09</v>
      </c>
      <c r="G5654" s="37"/>
      <c r="H5654" s="37"/>
      <c r="I5654" s="37"/>
      <c r="J5654" s="71">
        <f t="shared" si="1752"/>
        <v>0</v>
      </c>
      <c r="K5654" s="107">
        <f t="shared" si="1751"/>
        <v>0</v>
      </c>
    </row>
    <row r="5655" spans="1:11" s="69" customFormat="1" ht="12" customHeight="1">
      <c r="A5655" s="24" t="s">
        <v>8750</v>
      </c>
      <c r="B5655" s="70" t="s">
        <v>8749</v>
      </c>
      <c r="C5655" s="26">
        <v>34.29</v>
      </c>
      <c r="D5655" s="26">
        <v>80</v>
      </c>
      <c r="E5655" s="26">
        <v>109.09</v>
      </c>
      <c r="G5655" s="37"/>
      <c r="H5655" s="37"/>
      <c r="I5655" s="37"/>
      <c r="J5655" s="71">
        <f t="shared" si="1752"/>
        <v>0</v>
      </c>
      <c r="K5655" s="107">
        <f t="shared" si="1751"/>
        <v>0</v>
      </c>
    </row>
    <row r="5656" spans="1:11" s="69" customFormat="1" ht="12" customHeight="1">
      <c r="A5656" s="24" t="s">
        <v>8968</v>
      </c>
      <c r="B5656" s="70" t="s">
        <v>8967</v>
      </c>
      <c r="C5656" s="26">
        <v>34.29</v>
      </c>
      <c r="D5656" s="26">
        <v>80</v>
      </c>
      <c r="E5656" s="26">
        <v>109.09</v>
      </c>
      <c r="G5656" s="37"/>
      <c r="H5656" s="37"/>
      <c r="I5656" s="37"/>
      <c r="J5656" s="71">
        <f t="shared" si="1752"/>
        <v>0</v>
      </c>
      <c r="K5656" s="107">
        <f t="shared" si="1751"/>
        <v>0</v>
      </c>
    </row>
    <row r="5657" spans="1:11" s="69" customFormat="1" ht="12" customHeight="1">
      <c r="A5657" s="24" t="s">
        <v>79</v>
      </c>
      <c r="B5657" s="70" t="s">
        <v>78</v>
      </c>
      <c r="C5657" s="26">
        <v>34.29</v>
      </c>
      <c r="D5657" s="26">
        <v>80</v>
      </c>
      <c r="E5657" s="26">
        <v>109.09</v>
      </c>
      <c r="G5657" s="37"/>
      <c r="H5657" s="37"/>
      <c r="I5657" s="37"/>
      <c r="J5657" s="71">
        <f t="shared" si="1752"/>
        <v>0</v>
      </c>
      <c r="K5657" s="107">
        <f t="shared" si="1751"/>
        <v>0</v>
      </c>
    </row>
    <row r="5658" spans="1:11" s="69" customFormat="1" ht="12" customHeight="1">
      <c r="A5658" s="24" t="s">
        <v>8686</v>
      </c>
      <c r="B5658" s="70" t="s">
        <v>8685</v>
      </c>
      <c r="C5658" s="26">
        <v>41.51</v>
      </c>
      <c r="D5658" s="26">
        <v>146.66999999999999</v>
      </c>
      <c r="E5658" s="26">
        <v>200</v>
      </c>
      <c r="G5658" s="37"/>
      <c r="H5658" s="37"/>
      <c r="I5658" s="37"/>
      <c r="J5658" s="71">
        <f t="shared" si="1752"/>
        <v>0</v>
      </c>
      <c r="K5658" s="107">
        <f t="shared" si="1751"/>
        <v>0</v>
      </c>
    </row>
    <row r="5659" spans="1:11" s="69" customFormat="1" ht="12" customHeight="1">
      <c r="A5659" s="24" t="s">
        <v>8966</v>
      </c>
      <c r="B5659" s="70" t="s">
        <v>8965</v>
      </c>
      <c r="C5659" s="26">
        <v>91.43</v>
      </c>
      <c r="D5659" s="26">
        <v>213.33</v>
      </c>
      <c r="E5659" s="26">
        <v>290.91000000000003</v>
      </c>
      <c r="G5659" s="39"/>
      <c r="H5659" s="39"/>
      <c r="I5659" s="39"/>
      <c r="J5659" s="71">
        <f t="shared" si="1752"/>
        <v>0</v>
      </c>
      <c r="K5659" s="107">
        <f t="shared" si="1751"/>
        <v>0</v>
      </c>
    </row>
    <row r="5660" spans="1:11" s="69" customFormat="1" ht="12" customHeight="1">
      <c r="A5660" s="51"/>
      <c r="B5660" s="74"/>
      <c r="C5660" s="47" t="s">
        <v>9472</v>
      </c>
      <c r="D5660" s="20" t="s">
        <v>9468</v>
      </c>
      <c r="E5660" s="21" t="s">
        <v>9469</v>
      </c>
      <c r="F5660" s="67"/>
      <c r="G5660" s="42" t="s">
        <v>9472</v>
      </c>
      <c r="H5660" s="42" t="s">
        <v>9468</v>
      </c>
      <c r="I5660" s="42" t="s">
        <v>9469</v>
      </c>
      <c r="J5660" s="73"/>
    </row>
    <row r="5661" spans="1:11" s="69" customFormat="1" ht="12" customHeight="1">
      <c r="A5661" s="30" t="s">
        <v>7501</v>
      </c>
      <c r="B5661" s="70" t="s">
        <v>7500</v>
      </c>
      <c r="C5661" s="26">
        <v>14</v>
      </c>
      <c r="D5661" s="26">
        <v>21.78</v>
      </c>
      <c r="E5661" s="26">
        <v>35.64</v>
      </c>
      <c r="G5661" s="39"/>
      <c r="H5661" s="39"/>
      <c r="I5661" s="39"/>
      <c r="J5661" s="71">
        <f t="shared" ref="J5661" si="1753">(C5661*G5661)+(D5661*H5661)+(E5661*I5661)</f>
        <v>0</v>
      </c>
      <c r="K5661" s="107">
        <f>SUBTOTAL(9,G5661:I5661)</f>
        <v>0</v>
      </c>
    </row>
    <row r="5662" spans="1:11" s="69" customFormat="1" ht="12" customHeight="1">
      <c r="A5662" s="51"/>
      <c r="B5662" s="75"/>
      <c r="C5662" s="47" t="s">
        <v>9491</v>
      </c>
      <c r="D5662" s="20" t="s">
        <v>9481</v>
      </c>
      <c r="E5662" s="21" t="s">
        <v>2115</v>
      </c>
      <c r="F5662" s="67"/>
      <c r="G5662" s="43" t="s">
        <v>9491</v>
      </c>
      <c r="H5662" s="43" t="s">
        <v>9481</v>
      </c>
      <c r="I5662" s="43" t="s">
        <v>2115</v>
      </c>
      <c r="J5662" s="73"/>
    </row>
    <row r="5663" spans="1:11" s="69" customFormat="1" ht="12" customHeight="1">
      <c r="A5663" s="24" t="s">
        <v>7202</v>
      </c>
      <c r="B5663" s="70" t="s">
        <v>7201</v>
      </c>
      <c r="C5663" s="26">
        <v>3.92</v>
      </c>
      <c r="D5663" s="26">
        <v>6.1</v>
      </c>
      <c r="E5663" s="26">
        <v>9.98</v>
      </c>
      <c r="G5663" s="39"/>
      <c r="H5663" s="39"/>
      <c r="I5663" s="39"/>
      <c r="J5663" s="71">
        <f t="shared" ref="J5663" si="1754">(C5663*G5663)+(D5663*H5663)+(E5663*I5663)</f>
        <v>0</v>
      </c>
      <c r="K5663" s="107">
        <f>SUBTOTAL(9,G5663:I5663)</f>
        <v>0</v>
      </c>
    </row>
    <row r="5664" spans="1:11" s="69" customFormat="1" ht="12" customHeight="1">
      <c r="A5664" s="51"/>
      <c r="B5664" s="72"/>
      <c r="C5664" s="47" t="s">
        <v>5567</v>
      </c>
      <c r="D5664" s="20" t="s">
        <v>9467</v>
      </c>
      <c r="E5664" s="21" t="s">
        <v>3050</v>
      </c>
      <c r="F5664" s="67"/>
      <c r="G5664" s="42" t="s">
        <v>5567</v>
      </c>
      <c r="H5664" s="42" t="s">
        <v>9467</v>
      </c>
      <c r="I5664" s="42" t="s">
        <v>3050</v>
      </c>
      <c r="J5664" s="73"/>
    </row>
    <row r="5665" spans="1:11" s="69" customFormat="1" ht="12" customHeight="1">
      <c r="A5665" s="24" t="s">
        <v>390</v>
      </c>
      <c r="B5665" s="70" t="s">
        <v>389</v>
      </c>
      <c r="C5665" s="26">
        <v>7.14</v>
      </c>
      <c r="D5665" s="26">
        <v>16.670000000000002</v>
      </c>
      <c r="E5665" s="26">
        <v>22.73</v>
      </c>
      <c r="G5665" s="37"/>
      <c r="H5665" s="37"/>
      <c r="I5665" s="37"/>
      <c r="J5665" s="71">
        <f t="shared" ref="J5665:J5667" si="1755">(C5665*G5665)+(D5665*H5665)+(E5665*I5665)</f>
        <v>0</v>
      </c>
      <c r="K5665" s="107">
        <f t="shared" ref="K5665:K5667" si="1756">SUBTOTAL(9,G5665:I5665)</f>
        <v>0</v>
      </c>
    </row>
    <row r="5666" spans="1:11" s="69" customFormat="1" ht="12" customHeight="1">
      <c r="A5666" s="24" t="s">
        <v>5267</v>
      </c>
      <c r="B5666" s="70" t="s">
        <v>5266</v>
      </c>
      <c r="C5666" s="26">
        <v>17.14</v>
      </c>
      <c r="D5666" s="26">
        <v>40</v>
      </c>
      <c r="E5666" s="26">
        <v>54.55</v>
      </c>
      <c r="G5666" s="37"/>
      <c r="H5666" s="37"/>
      <c r="I5666" s="37"/>
      <c r="J5666" s="71">
        <f t="shared" si="1755"/>
        <v>0</v>
      </c>
      <c r="K5666" s="107">
        <f t="shared" si="1756"/>
        <v>0</v>
      </c>
    </row>
    <row r="5667" spans="1:11" s="69" customFormat="1" ht="12" customHeight="1">
      <c r="A5667" s="24" t="s">
        <v>8663</v>
      </c>
      <c r="B5667" s="70" t="s">
        <v>8662</v>
      </c>
      <c r="C5667" s="26">
        <v>6.86</v>
      </c>
      <c r="D5667" s="26">
        <v>16</v>
      </c>
      <c r="E5667" s="26">
        <v>21.82</v>
      </c>
      <c r="G5667" s="39"/>
      <c r="H5667" s="39"/>
      <c r="I5667" s="39"/>
      <c r="J5667" s="71">
        <f t="shared" si="1755"/>
        <v>0</v>
      </c>
      <c r="K5667" s="107">
        <f t="shared" si="1756"/>
        <v>0</v>
      </c>
    </row>
    <row r="5668" spans="1:11" s="69" customFormat="1" ht="12" customHeight="1">
      <c r="A5668" s="51"/>
      <c r="B5668" s="72"/>
      <c r="C5668" s="47" t="s">
        <v>9464</v>
      </c>
      <c r="D5668" s="20" t="s">
        <v>9465</v>
      </c>
      <c r="E5668" s="21" t="s">
        <v>5564</v>
      </c>
      <c r="F5668" s="67"/>
      <c r="G5668" s="42" t="s">
        <v>9464</v>
      </c>
      <c r="H5668" s="42" t="s">
        <v>9465</v>
      </c>
      <c r="I5668" s="42" t="s">
        <v>5564</v>
      </c>
      <c r="J5668" s="73"/>
    </row>
    <row r="5669" spans="1:11" s="69" customFormat="1" ht="12" customHeight="1">
      <c r="A5669" s="24" t="s">
        <v>9109</v>
      </c>
      <c r="B5669" s="70" t="s">
        <v>9107</v>
      </c>
      <c r="C5669" s="26">
        <v>6.75</v>
      </c>
      <c r="D5669" s="26">
        <v>10.5</v>
      </c>
      <c r="E5669" s="26">
        <v>21</v>
      </c>
      <c r="G5669" s="37"/>
      <c r="H5669" s="37"/>
      <c r="I5669" s="37"/>
      <c r="J5669" s="71">
        <f t="shared" ref="J5669" si="1757">(C5669*G5669)+(D5669*H5669)+(E5669*I5669)</f>
        <v>0</v>
      </c>
      <c r="K5669" s="107">
        <f t="shared" ref="K5669:K5694" si="1758">SUBTOTAL(9,G5669:I5669)</f>
        <v>0</v>
      </c>
    </row>
    <row r="5670" spans="1:11" s="69" customFormat="1" ht="12" customHeight="1">
      <c r="A5670" s="24" t="s">
        <v>9110</v>
      </c>
      <c r="B5670" s="70" t="s">
        <v>9108</v>
      </c>
      <c r="C5670" s="26">
        <v>6.75</v>
      </c>
      <c r="D5670" s="26">
        <v>10.5</v>
      </c>
      <c r="E5670" s="26">
        <v>21</v>
      </c>
      <c r="G5670" s="37"/>
      <c r="H5670" s="37"/>
      <c r="I5670" s="37"/>
      <c r="J5670" s="71">
        <f t="shared" ref="J5670:J5693" si="1759">(C5670*G5670)+(D5670*H5670)+(E5670*I5670)</f>
        <v>0</v>
      </c>
      <c r="K5670" s="107">
        <f t="shared" si="1758"/>
        <v>0</v>
      </c>
    </row>
    <row r="5671" spans="1:11" s="69" customFormat="1" ht="12" customHeight="1">
      <c r="A5671" s="24" t="s">
        <v>1122</v>
      </c>
      <c r="B5671" s="70" t="s">
        <v>1121</v>
      </c>
      <c r="C5671" s="26">
        <v>8.14</v>
      </c>
      <c r="D5671" s="26">
        <v>12.67</v>
      </c>
      <c r="E5671" s="26">
        <v>20.73</v>
      </c>
      <c r="G5671" s="37"/>
      <c r="H5671" s="37"/>
      <c r="I5671" s="37"/>
      <c r="J5671" s="71">
        <f t="shared" si="1759"/>
        <v>0</v>
      </c>
      <c r="K5671" s="107">
        <f t="shared" si="1758"/>
        <v>0</v>
      </c>
    </row>
    <row r="5672" spans="1:11" s="69" customFormat="1" ht="12" customHeight="1">
      <c r="A5672" s="24" t="s">
        <v>8423</v>
      </c>
      <c r="B5672" s="70" t="s">
        <v>8422</v>
      </c>
      <c r="C5672" s="26">
        <v>8.14</v>
      </c>
      <c r="D5672" s="26">
        <v>12.67</v>
      </c>
      <c r="E5672" s="26">
        <v>20.73</v>
      </c>
      <c r="G5672" s="37"/>
      <c r="H5672" s="37"/>
      <c r="I5672" s="37"/>
      <c r="J5672" s="71">
        <f t="shared" si="1759"/>
        <v>0</v>
      </c>
      <c r="K5672" s="107">
        <f t="shared" si="1758"/>
        <v>0</v>
      </c>
    </row>
    <row r="5673" spans="1:11" s="69" customFormat="1" ht="12" customHeight="1">
      <c r="A5673" s="24" t="s">
        <v>8002</v>
      </c>
      <c r="B5673" s="70" t="s">
        <v>8001</v>
      </c>
      <c r="C5673" s="26">
        <v>8.14</v>
      </c>
      <c r="D5673" s="26">
        <v>12.67</v>
      </c>
      <c r="E5673" s="26">
        <v>20.73</v>
      </c>
      <c r="G5673" s="37"/>
      <c r="H5673" s="37"/>
      <c r="I5673" s="37"/>
      <c r="J5673" s="71">
        <f t="shared" si="1759"/>
        <v>0</v>
      </c>
      <c r="K5673" s="107">
        <f t="shared" si="1758"/>
        <v>0</v>
      </c>
    </row>
    <row r="5674" spans="1:11" s="69" customFormat="1" ht="12" customHeight="1">
      <c r="A5674" s="24" t="s">
        <v>1124</v>
      </c>
      <c r="B5674" s="70" t="s">
        <v>1123</v>
      </c>
      <c r="C5674" s="26">
        <v>8.14</v>
      </c>
      <c r="D5674" s="26">
        <v>12.67</v>
      </c>
      <c r="E5674" s="26">
        <v>20.73</v>
      </c>
      <c r="G5674" s="37"/>
      <c r="H5674" s="37"/>
      <c r="I5674" s="37"/>
      <c r="J5674" s="71">
        <f t="shared" si="1759"/>
        <v>0</v>
      </c>
      <c r="K5674" s="107">
        <f t="shared" si="1758"/>
        <v>0</v>
      </c>
    </row>
    <row r="5675" spans="1:11" s="69" customFormat="1" ht="12" customHeight="1">
      <c r="A5675" s="24" t="s">
        <v>6615</v>
      </c>
      <c r="B5675" s="70" t="s">
        <v>6614</v>
      </c>
      <c r="C5675" s="26">
        <v>8.14</v>
      </c>
      <c r="D5675" s="26">
        <v>12.67</v>
      </c>
      <c r="E5675" s="26">
        <v>20.73</v>
      </c>
      <c r="G5675" s="37"/>
      <c r="H5675" s="37"/>
      <c r="I5675" s="37"/>
      <c r="J5675" s="71">
        <f t="shared" si="1759"/>
        <v>0</v>
      </c>
      <c r="K5675" s="107">
        <f t="shared" si="1758"/>
        <v>0</v>
      </c>
    </row>
    <row r="5676" spans="1:11" s="69" customFormat="1" ht="12" customHeight="1">
      <c r="A5676" s="24" t="s">
        <v>6619</v>
      </c>
      <c r="B5676" s="70" t="s">
        <v>6618</v>
      </c>
      <c r="C5676" s="26">
        <v>8.14</v>
      </c>
      <c r="D5676" s="26">
        <v>12.67</v>
      </c>
      <c r="E5676" s="26">
        <v>20.73</v>
      </c>
      <c r="G5676" s="37"/>
      <c r="H5676" s="37"/>
      <c r="I5676" s="37"/>
      <c r="J5676" s="71">
        <f t="shared" si="1759"/>
        <v>0</v>
      </c>
      <c r="K5676" s="107">
        <f t="shared" si="1758"/>
        <v>0</v>
      </c>
    </row>
    <row r="5677" spans="1:11" s="69" customFormat="1" ht="12" customHeight="1">
      <c r="A5677" s="24" t="s">
        <v>6611</v>
      </c>
      <c r="B5677" s="70" t="s">
        <v>7604</v>
      </c>
      <c r="C5677" s="26">
        <v>8.14</v>
      </c>
      <c r="D5677" s="26">
        <v>12.67</v>
      </c>
      <c r="E5677" s="26">
        <v>20.73</v>
      </c>
      <c r="G5677" s="37"/>
      <c r="H5677" s="37"/>
      <c r="I5677" s="37"/>
      <c r="J5677" s="71">
        <f t="shared" si="1759"/>
        <v>0</v>
      </c>
      <c r="K5677" s="107">
        <f t="shared" si="1758"/>
        <v>0</v>
      </c>
    </row>
    <row r="5678" spans="1:11" s="69" customFormat="1" ht="12" customHeight="1">
      <c r="A5678" s="24" t="s">
        <v>7603</v>
      </c>
      <c r="B5678" s="70" t="s">
        <v>6620</v>
      </c>
      <c r="C5678" s="26">
        <v>8.14</v>
      </c>
      <c r="D5678" s="26">
        <v>12.67</v>
      </c>
      <c r="E5678" s="26">
        <v>20.73</v>
      </c>
      <c r="G5678" s="37"/>
      <c r="H5678" s="37"/>
      <c r="I5678" s="37"/>
      <c r="J5678" s="71">
        <f t="shared" si="1759"/>
        <v>0</v>
      </c>
      <c r="K5678" s="107">
        <f t="shared" si="1758"/>
        <v>0</v>
      </c>
    </row>
    <row r="5679" spans="1:11" s="69" customFormat="1" ht="12" customHeight="1">
      <c r="A5679" s="24" t="s">
        <v>6613</v>
      </c>
      <c r="B5679" s="70" t="s">
        <v>6612</v>
      </c>
      <c r="C5679" s="26">
        <v>8.14</v>
      </c>
      <c r="D5679" s="26">
        <v>12.67</v>
      </c>
      <c r="E5679" s="26">
        <v>20.73</v>
      </c>
      <c r="G5679" s="37"/>
      <c r="H5679" s="37"/>
      <c r="I5679" s="37"/>
      <c r="J5679" s="71">
        <f t="shared" si="1759"/>
        <v>0</v>
      </c>
      <c r="K5679" s="107">
        <f t="shared" si="1758"/>
        <v>0</v>
      </c>
    </row>
    <row r="5680" spans="1:11" s="69" customFormat="1" ht="12" customHeight="1">
      <c r="A5680" s="24" t="s">
        <v>8000</v>
      </c>
      <c r="B5680" s="70" t="s">
        <v>9593</v>
      </c>
      <c r="C5680" s="26">
        <v>8.14</v>
      </c>
      <c r="D5680" s="26">
        <v>12.67</v>
      </c>
      <c r="E5680" s="26">
        <v>20.73</v>
      </c>
      <c r="G5680" s="37"/>
      <c r="H5680" s="37"/>
      <c r="I5680" s="37"/>
      <c r="J5680" s="71">
        <f t="shared" si="1759"/>
        <v>0</v>
      </c>
      <c r="K5680" s="107">
        <f t="shared" si="1758"/>
        <v>0</v>
      </c>
    </row>
    <row r="5681" spans="1:11" s="69" customFormat="1" ht="12" customHeight="1">
      <c r="A5681" s="24" t="s">
        <v>7713</v>
      </c>
      <c r="B5681" s="70" t="s">
        <v>7711</v>
      </c>
      <c r="C5681" s="26">
        <v>9</v>
      </c>
      <c r="D5681" s="26">
        <v>14</v>
      </c>
      <c r="E5681" s="26">
        <v>22.91</v>
      </c>
      <c r="G5681" s="37"/>
      <c r="H5681" s="37"/>
      <c r="I5681" s="37"/>
      <c r="J5681" s="71">
        <f t="shared" si="1759"/>
        <v>0</v>
      </c>
      <c r="K5681" s="107">
        <f t="shared" si="1758"/>
        <v>0</v>
      </c>
    </row>
    <row r="5682" spans="1:11" s="69" customFormat="1" ht="12" customHeight="1">
      <c r="A5682" s="24" t="s">
        <v>77</v>
      </c>
      <c r="B5682" s="70" t="s">
        <v>76</v>
      </c>
      <c r="C5682" s="26">
        <v>9</v>
      </c>
      <c r="D5682" s="26">
        <v>14</v>
      </c>
      <c r="E5682" s="26">
        <v>22.91</v>
      </c>
      <c r="G5682" s="37"/>
      <c r="H5682" s="37"/>
      <c r="I5682" s="37"/>
      <c r="J5682" s="71">
        <f t="shared" si="1759"/>
        <v>0</v>
      </c>
      <c r="K5682" s="107">
        <f t="shared" si="1758"/>
        <v>0</v>
      </c>
    </row>
    <row r="5683" spans="1:11" s="69" customFormat="1" ht="12" customHeight="1">
      <c r="A5683" s="24" t="s">
        <v>7612</v>
      </c>
      <c r="B5683" s="70" t="s">
        <v>8421</v>
      </c>
      <c r="C5683" s="26">
        <v>9</v>
      </c>
      <c r="D5683" s="26">
        <v>14</v>
      </c>
      <c r="E5683" s="26">
        <v>22.91</v>
      </c>
      <c r="G5683" s="37"/>
      <c r="H5683" s="37"/>
      <c r="I5683" s="37"/>
      <c r="J5683" s="71">
        <f t="shared" si="1759"/>
        <v>0</v>
      </c>
      <c r="K5683" s="107">
        <f t="shared" si="1758"/>
        <v>0</v>
      </c>
    </row>
    <row r="5684" spans="1:11" s="69" customFormat="1" ht="12" customHeight="1">
      <c r="A5684" s="24" t="s">
        <v>6486</v>
      </c>
      <c r="B5684" s="70" t="s">
        <v>6485</v>
      </c>
      <c r="C5684" s="26">
        <v>9</v>
      </c>
      <c r="D5684" s="26">
        <v>14</v>
      </c>
      <c r="E5684" s="26">
        <v>22.91</v>
      </c>
      <c r="G5684" s="37"/>
      <c r="H5684" s="37"/>
      <c r="I5684" s="37"/>
      <c r="J5684" s="71">
        <f t="shared" si="1759"/>
        <v>0</v>
      </c>
      <c r="K5684" s="107">
        <f t="shared" si="1758"/>
        <v>0</v>
      </c>
    </row>
    <row r="5685" spans="1:11" s="69" customFormat="1" ht="12" customHeight="1">
      <c r="A5685" s="24" t="s">
        <v>7714</v>
      </c>
      <c r="B5685" s="70" t="s">
        <v>7712</v>
      </c>
      <c r="C5685" s="26">
        <v>9</v>
      </c>
      <c r="D5685" s="26">
        <v>14</v>
      </c>
      <c r="E5685" s="26">
        <v>22.91</v>
      </c>
      <c r="G5685" s="37"/>
      <c r="H5685" s="37"/>
      <c r="I5685" s="37"/>
      <c r="J5685" s="71">
        <f t="shared" si="1759"/>
        <v>0</v>
      </c>
      <c r="K5685" s="107">
        <f t="shared" si="1758"/>
        <v>0</v>
      </c>
    </row>
    <row r="5686" spans="1:11" s="69" customFormat="1" ht="12" customHeight="1">
      <c r="A5686" s="24" t="s">
        <v>75</v>
      </c>
      <c r="B5686" s="70" t="s">
        <v>74</v>
      </c>
      <c r="C5686" s="26">
        <v>9</v>
      </c>
      <c r="D5686" s="26">
        <v>14</v>
      </c>
      <c r="E5686" s="26">
        <v>22.91</v>
      </c>
      <c r="G5686" s="37"/>
      <c r="H5686" s="37"/>
      <c r="I5686" s="37"/>
      <c r="J5686" s="71">
        <f t="shared" si="1759"/>
        <v>0</v>
      </c>
      <c r="K5686" s="107">
        <f t="shared" si="1758"/>
        <v>0</v>
      </c>
    </row>
    <row r="5687" spans="1:11" s="69" customFormat="1" ht="12" customHeight="1">
      <c r="A5687" s="24" t="s">
        <v>8690</v>
      </c>
      <c r="B5687" s="70" t="s">
        <v>8689</v>
      </c>
      <c r="C5687" s="26">
        <v>9</v>
      </c>
      <c r="D5687" s="26">
        <v>14</v>
      </c>
      <c r="E5687" s="26">
        <v>22.91</v>
      </c>
      <c r="G5687" s="37"/>
      <c r="H5687" s="37"/>
      <c r="I5687" s="37"/>
      <c r="J5687" s="71">
        <f t="shared" si="1759"/>
        <v>0</v>
      </c>
      <c r="K5687" s="107">
        <f t="shared" si="1758"/>
        <v>0</v>
      </c>
    </row>
    <row r="5688" spans="1:11" s="69" customFormat="1" ht="12" customHeight="1">
      <c r="A5688" s="24" t="s">
        <v>2364</v>
      </c>
      <c r="B5688" s="70" t="s">
        <v>2363</v>
      </c>
      <c r="C5688" s="26">
        <v>9.5</v>
      </c>
      <c r="D5688" s="26">
        <v>14.78</v>
      </c>
      <c r="E5688" s="26">
        <v>24.18</v>
      </c>
      <c r="G5688" s="37"/>
      <c r="H5688" s="37"/>
      <c r="I5688" s="37"/>
      <c r="J5688" s="71">
        <f t="shared" si="1759"/>
        <v>0</v>
      </c>
      <c r="K5688" s="107">
        <f t="shared" si="1758"/>
        <v>0</v>
      </c>
    </row>
    <row r="5689" spans="1:11" s="69" customFormat="1" ht="12" customHeight="1">
      <c r="A5689" s="24" t="s">
        <v>8779</v>
      </c>
      <c r="B5689" s="70" t="s">
        <v>8778</v>
      </c>
      <c r="C5689" s="26">
        <v>9.5</v>
      </c>
      <c r="D5689" s="26">
        <v>14.78</v>
      </c>
      <c r="E5689" s="26">
        <v>24.18</v>
      </c>
      <c r="G5689" s="37"/>
      <c r="H5689" s="37"/>
      <c r="I5689" s="37"/>
      <c r="J5689" s="71">
        <f t="shared" si="1759"/>
        <v>0</v>
      </c>
      <c r="K5689" s="107">
        <f t="shared" si="1758"/>
        <v>0</v>
      </c>
    </row>
    <row r="5690" spans="1:11" s="69" customFormat="1" ht="12" customHeight="1">
      <c r="A5690" s="24" t="s">
        <v>7951</v>
      </c>
      <c r="B5690" s="70" t="s">
        <v>7950</v>
      </c>
      <c r="C5690" s="26">
        <v>9.5</v>
      </c>
      <c r="D5690" s="26">
        <v>14.78</v>
      </c>
      <c r="E5690" s="26">
        <v>24.18</v>
      </c>
      <c r="G5690" s="37"/>
      <c r="H5690" s="37"/>
      <c r="I5690" s="37"/>
      <c r="J5690" s="71">
        <f t="shared" si="1759"/>
        <v>0</v>
      </c>
      <c r="K5690" s="107">
        <f t="shared" si="1758"/>
        <v>0</v>
      </c>
    </row>
    <row r="5691" spans="1:11" s="69" customFormat="1" ht="12" customHeight="1">
      <c r="A5691" s="28" t="s">
        <v>726</v>
      </c>
      <c r="B5691" s="76" t="s">
        <v>725</v>
      </c>
      <c r="C5691" s="26">
        <v>3.93</v>
      </c>
      <c r="D5691" s="26">
        <v>6.11</v>
      </c>
      <c r="E5691" s="26">
        <v>10</v>
      </c>
      <c r="G5691" s="37"/>
      <c r="H5691" s="37"/>
      <c r="I5691" s="37"/>
      <c r="J5691" s="71">
        <f t="shared" si="1759"/>
        <v>0</v>
      </c>
      <c r="K5691" s="107">
        <f t="shared" si="1758"/>
        <v>0</v>
      </c>
    </row>
    <row r="5692" spans="1:11" s="69" customFormat="1" ht="12" customHeight="1">
      <c r="A5692" s="24" t="s">
        <v>7204</v>
      </c>
      <c r="B5692" s="70" t="s">
        <v>7203</v>
      </c>
      <c r="C5692" s="26">
        <v>2.95</v>
      </c>
      <c r="D5692" s="26">
        <v>4.72</v>
      </c>
      <c r="E5692" s="26">
        <v>8.5</v>
      </c>
      <c r="G5692" s="37"/>
      <c r="H5692" s="37"/>
      <c r="I5692" s="37"/>
      <c r="J5692" s="71">
        <f t="shared" si="1759"/>
        <v>0</v>
      </c>
      <c r="K5692" s="107">
        <f t="shared" si="1758"/>
        <v>0</v>
      </c>
    </row>
    <row r="5693" spans="1:11" s="69" customFormat="1" ht="12" customHeight="1">
      <c r="A5693" s="24" t="s">
        <v>8525</v>
      </c>
      <c r="B5693" s="70" t="s">
        <v>9455</v>
      </c>
      <c r="C5693" s="26">
        <v>5.57</v>
      </c>
      <c r="D5693" s="26">
        <v>8.67</v>
      </c>
      <c r="E5693" s="26">
        <v>14.18</v>
      </c>
      <c r="G5693" s="37"/>
      <c r="H5693" s="37"/>
      <c r="I5693" s="37"/>
      <c r="J5693" s="71">
        <f t="shared" si="1759"/>
        <v>0</v>
      </c>
      <c r="K5693" s="107">
        <f t="shared" si="1758"/>
        <v>0</v>
      </c>
    </row>
    <row r="5694" spans="1:11" s="69" customFormat="1" ht="12" customHeight="1">
      <c r="A5694" s="24" t="s">
        <v>7801</v>
      </c>
      <c r="B5694" s="70" t="s">
        <v>7205</v>
      </c>
      <c r="C5694" s="26">
        <v>2.95</v>
      </c>
      <c r="D5694" s="26">
        <v>4.72</v>
      </c>
      <c r="E5694" s="26">
        <v>8.5</v>
      </c>
      <c r="G5694" s="39"/>
      <c r="H5694" s="39"/>
      <c r="I5694" s="39"/>
      <c r="J5694" s="71">
        <f t="shared" ref="J5694" si="1760">(C5694*G5694)+(D5694*H5694)+(E5694*I5694)</f>
        <v>0</v>
      </c>
      <c r="K5694" s="107">
        <f t="shared" si="1758"/>
        <v>0</v>
      </c>
    </row>
    <row r="5695" spans="1:11" s="69" customFormat="1" ht="12" customHeight="1">
      <c r="A5695" s="51"/>
      <c r="B5695" s="72"/>
      <c r="C5695" s="47" t="s">
        <v>9481</v>
      </c>
      <c r="D5695" s="20" t="s">
        <v>2115</v>
      </c>
      <c r="E5695" s="21" t="s">
        <v>9482</v>
      </c>
      <c r="F5695" s="67"/>
      <c r="G5695" s="43" t="s">
        <v>9481</v>
      </c>
      <c r="H5695" s="43" t="s">
        <v>2115</v>
      </c>
      <c r="I5695" s="43" t="s">
        <v>9482</v>
      </c>
      <c r="J5695" s="73"/>
    </row>
    <row r="5696" spans="1:11" s="69" customFormat="1" ht="12" customHeight="1">
      <c r="A5696" s="24" t="s">
        <v>1396</v>
      </c>
      <c r="B5696" s="70" t="s">
        <v>1139</v>
      </c>
      <c r="C5696" s="26">
        <v>15.43</v>
      </c>
      <c r="D5696" s="26">
        <v>24</v>
      </c>
      <c r="E5696" s="26">
        <v>58.91</v>
      </c>
      <c r="G5696" s="37"/>
      <c r="H5696" s="37"/>
      <c r="I5696" s="37"/>
      <c r="J5696" s="71">
        <f t="shared" ref="J5696" si="1761">(C5696*G5696)+(D5696*H5696)+(E5696*I5696)</f>
        <v>0</v>
      </c>
      <c r="K5696" s="107">
        <f t="shared" ref="K5696:K5712" si="1762">SUBTOTAL(9,G5696:I5696)</f>
        <v>0</v>
      </c>
    </row>
    <row r="5697" spans="1:11" s="69" customFormat="1" ht="12" customHeight="1">
      <c r="A5697" s="24" t="s">
        <v>8182</v>
      </c>
      <c r="B5697" s="70" t="s">
        <v>8180</v>
      </c>
      <c r="C5697" s="26">
        <v>15.43</v>
      </c>
      <c r="D5697" s="26">
        <v>24</v>
      </c>
      <c r="E5697" s="26">
        <v>58.91</v>
      </c>
      <c r="G5697" s="37"/>
      <c r="H5697" s="37"/>
      <c r="I5697" s="37"/>
      <c r="J5697" s="71">
        <f t="shared" ref="J5697:J5712" si="1763">(C5697*G5697)+(D5697*H5697)+(E5697*I5697)</f>
        <v>0</v>
      </c>
      <c r="K5697" s="107">
        <f t="shared" si="1762"/>
        <v>0</v>
      </c>
    </row>
    <row r="5698" spans="1:11" s="69" customFormat="1" ht="12" customHeight="1">
      <c r="A5698" s="24" t="s">
        <v>8179</v>
      </c>
      <c r="B5698" s="70" t="s">
        <v>8177</v>
      </c>
      <c r="C5698" s="26">
        <v>15.43</v>
      </c>
      <c r="D5698" s="26">
        <v>24</v>
      </c>
      <c r="E5698" s="26">
        <v>58.91</v>
      </c>
      <c r="G5698" s="37"/>
      <c r="H5698" s="37"/>
      <c r="I5698" s="37"/>
      <c r="J5698" s="71">
        <f t="shared" si="1763"/>
        <v>0</v>
      </c>
      <c r="K5698" s="107">
        <f t="shared" si="1762"/>
        <v>0</v>
      </c>
    </row>
    <row r="5699" spans="1:11" s="69" customFormat="1" ht="12" customHeight="1">
      <c r="A5699" s="24" t="s">
        <v>478</v>
      </c>
      <c r="B5699" s="70" t="s">
        <v>5249</v>
      </c>
      <c r="C5699" s="26">
        <v>15.43</v>
      </c>
      <c r="D5699" s="26">
        <v>24</v>
      </c>
      <c r="E5699" s="26">
        <v>58.91</v>
      </c>
      <c r="G5699" s="37"/>
      <c r="H5699" s="37"/>
      <c r="I5699" s="37"/>
      <c r="J5699" s="71">
        <f t="shared" si="1763"/>
        <v>0</v>
      </c>
      <c r="K5699" s="107">
        <f t="shared" si="1762"/>
        <v>0</v>
      </c>
    </row>
    <row r="5700" spans="1:11" s="69" customFormat="1" ht="12" customHeight="1">
      <c r="A5700" s="24" t="s">
        <v>1398</v>
      </c>
      <c r="B5700" s="70" t="s">
        <v>1140</v>
      </c>
      <c r="C5700" s="26">
        <v>15.43</v>
      </c>
      <c r="D5700" s="26">
        <v>24</v>
      </c>
      <c r="E5700" s="26">
        <v>58.91</v>
      </c>
      <c r="G5700" s="37"/>
      <c r="H5700" s="37"/>
      <c r="I5700" s="37"/>
      <c r="J5700" s="71">
        <f t="shared" si="1763"/>
        <v>0</v>
      </c>
      <c r="K5700" s="107">
        <f t="shared" si="1762"/>
        <v>0</v>
      </c>
    </row>
    <row r="5701" spans="1:11" s="69" customFormat="1" ht="12" customHeight="1">
      <c r="A5701" s="24" t="s">
        <v>480</v>
      </c>
      <c r="B5701" s="70" t="s">
        <v>5250</v>
      </c>
      <c r="C5701" s="26">
        <v>15.43</v>
      </c>
      <c r="D5701" s="26">
        <v>24</v>
      </c>
      <c r="E5701" s="26">
        <v>58.91</v>
      </c>
      <c r="G5701" s="37"/>
      <c r="H5701" s="37"/>
      <c r="I5701" s="37"/>
      <c r="J5701" s="71">
        <f t="shared" si="1763"/>
        <v>0</v>
      </c>
      <c r="K5701" s="107">
        <f t="shared" si="1762"/>
        <v>0</v>
      </c>
    </row>
    <row r="5702" spans="1:11" s="69" customFormat="1" ht="12" customHeight="1">
      <c r="A5702" s="24" t="s">
        <v>482</v>
      </c>
      <c r="B5702" s="70" t="s">
        <v>474</v>
      </c>
      <c r="C5702" s="26">
        <v>15.43</v>
      </c>
      <c r="D5702" s="26">
        <v>24</v>
      </c>
      <c r="E5702" s="26">
        <v>58.91</v>
      </c>
      <c r="G5702" s="37"/>
      <c r="H5702" s="37"/>
      <c r="I5702" s="37"/>
      <c r="J5702" s="71">
        <f t="shared" si="1763"/>
        <v>0</v>
      </c>
      <c r="K5702" s="107">
        <f t="shared" si="1762"/>
        <v>0</v>
      </c>
    </row>
    <row r="5703" spans="1:11" s="69" customFormat="1" ht="12" customHeight="1">
      <c r="A5703" s="24" t="s">
        <v>8184</v>
      </c>
      <c r="B5703" s="70" t="s">
        <v>5497</v>
      </c>
      <c r="C5703" s="26">
        <v>15.43</v>
      </c>
      <c r="D5703" s="26">
        <v>24</v>
      </c>
      <c r="E5703" s="26">
        <v>58.91</v>
      </c>
      <c r="G5703" s="37"/>
      <c r="H5703" s="37"/>
      <c r="I5703" s="37"/>
      <c r="J5703" s="71">
        <f t="shared" si="1763"/>
        <v>0</v>
      </c>
      <c r="K5703" s="107">
        <f t="shared" si="1762"/>
        <v>0</v>
      </c>
    </row>
    <row r="5704" spans="1:11" s="69" customFormat="1" ht="12" customHeight="1">
      <c r="A5704" s="24" t="s">
        <v>484</v>
      </c>
      <c r="B5704" s="70" t="s">
        <v>475</v>
      </c>
      <c r="C5704" s="26">
        <v>15.43</v>
      </c>
      <c r="D5704" s="26">
        <v>24</v>
      </c>
      <c r="E5704" s="26">
        <v>58.91</v>
      </c>
      <c r="G5704" s="37"/>
      <c r="H5704" s="37"/>
      <c r="I5704" s="37"/>
      <c r="J5704" s="71">
        <f t="shared" si="1763"/>
        <v>0</v>
      </c>
      <c r="K5704" s="107">
        <f t="shared" si="1762"/>
        <v>0</v>
      </c>
    </row>
    <row r="5705" spans="1:11" s="69" customFormat="1" ht="12" customHeight="1">
      <c r="A5705" s="24" t="s">
        <v>486</v>
      </c>
      <c r="B5705" s="70" t="s">
        <v>5251</v>
      </c>
      <c r="C5705" s="26">
        <v>15.43</v>
      </c>
      <c r="D5705" s="26">
        <v>24</v>
      </c>
      <c r="E5705" s="26">
        <v>58.91</v>
      </c>
      <c r="G5705" s="37"/>
      <c r="H5705" s="37"/>
      <c r="I5705" s="37"/>
      <c r="J5705" s="71">
        <f t="shared" si="1763"/>
        <v>0</v>
      </c>
      <c r="K5705" s="107">
        <f t="shared" si="1762"/>
        <v>0</v>
      </c>
    </row>
    <row r="5706" spans="1:11" s="69" customFormat="1" ht="12" customHeight="1">
      <c r="A5706" s="24" t="s">
        <v>1400</v>
      </c>
      <c r="B5706" s="70" t="s">
        <v>8185</v>
      </c>
      <c r="C5706" s="26">
        <v>15.43</v>
      </c>
      <c r="D5706" s="26">
        <v>24</v>
      </c>
      <c r="E5706" s="26">
        <v>58.91</v>
      </c>
      <c r="G5706" s="37"/>
      <c r="H5706" s="37"/>
      <c r="I5706" s="37"/>
      <c r="J5706" s="71">
        <f t="shared" si="1763"/>
        <v>0</v>
      </c>
      <c r="K5706" s="107">
        <f t="shared" si="1762"/>
        <v>0</v>
      </c>
    </row>
    <row r="5707" spans="1:11" s="69" customFormat="1" ht="12" customHeight="1">
      <c r="A5707" s="24" t="s">
        <v>488</v>
      </c>
      <c r="B5707" s="70" t="s">
        <v>5252</v>
      </c>
      <c r="C5707" s="26">
        <v>15.43</v>
      </c>
      <c r="D5707" s="26">
        <v>24</v>
      </c>
      <c r="E5707" s="26">
        <v>58.91</v>
      </c>
      <c r="G5707" s="37"/>
      <c r="H5707" s="37"/>
      <c r="I5707" s="37"/>
      <c r="J5707" s="71">
        <f t="shared" si="1763"/>
        <v>0</v>
      </c>
      <c r="K5707" s="107">
        <f t="shared" si="1762"/>
        <v>0</v>
      </c>
    </row>
    <row r="5708" spans="1:11" s="69" customFormat="1" ht="12" customHeight="1">
      <c r="A5708" s="24" t="s">
        <v>490</v>
      </c>
      <c r="B5708" s="70" t="s">
        <v>476</v>
      </c>
      <c r="C5708" s="26">
        <v>15.43</v>
      </c>
      <c r="D5708" s="26">
        <v>24</v>
      </c>
      <c r="E5708" s="26">
        <v>58.91</v>
      </c>
      <c r="G5708" s="37"/>
      <c r="H5708" s="37"/>
      <c r="I5708" s="37"/>
      <c r="J5708" s="71">
        <f t="shared" si="1763"/>
        <v>0</v>
      </c>
      <c r="K5708" s="107">
        <f t="shared" si="1762"/>
        <v>0</v>
      </c>
    </row>
    <row r="5709" spans="1:11" s="69" customFormat="1" ht="12" customHeight="1">
      <c r="A5709" s="24" t="s">
        <v>492</v>
      </c>
      <c r="B5709" s="70" t="s">
        <v>5253</v>
      </c>
      <c r="C5709" s="26">
        <v>15.43</v>
      </c>
      <c r="D5709" s="26">
        <v>24</v>
      </c>
      <c r="E5709" s="26">
        <v>58.91</v>
      </c>
      <c r="G5709" s="37"/>
      <c r="H5709" s="37"/>
      <c r="I5709" s="37"/>
      <c r="J5709" s="71">
        <f t="shared" si="1763"/>
        <v>0</v>
      </c>
      <c r="K5709" s="107">
        <f t="shared" si="1762"/>
        <v>0</v>
      </c>
    </row>
    <row r="5710" spans="1:11" s="69" customFormat="1" ht="12" customHeight="1">
      <c r="A5710" s="24" t="s">
        <v>496</v>
      </c>
      <c r="B5710" s="70" t="s">
        <v>5254</v>
      </c>
      <c r="C5710" s="26">
        <v>15.43</v>
      </c>
      <c r="D5710" s="26">
        <v>24</v>
      </c>
      <c r="E5710" s="26">
        <v>58.91</v>
      </c>
      <c r="G5710" s="37"/>
      <c r="H5710" s="37"/>
      <c r="I5710" s="37"/>
      <c r="J5710" s="71">
        <f t="shared" si="1763"/>
        <v>0</v>
      </c>
      <c r="K5710" s="107">
        <f t="shared" si="1762"/>
        <v>0</v>
      </c>
    </row>
    <row r="5711" spans="1:11" s="69" customFormat="1" ht="12" customHeight="1">
      <c r="A5711" s="24" t="s">
        <v>494</v>
      </c>
      <c r="B5711" s="70" t="s">
        <v>473</v>
      </c>
      <c r="C5711" s="26">
        <v>15.43</v>
      </c>
      <c r="D5711" s="26">
        <v>24</v>
      </c>
      <c r="E5711" s="26">
        <v>58.91</v>
      </c>
      <c r="G5711" s="37"/>
      <c r="H5711" s="37"/>
      <c r="I5711" s="37"/>
      <c r="J5711" s="71">
        <f t="shared" si="1763"/>
        <v>0</v>
      </c>
      <c r="K5711" s="107">
        <f t="shared" si="1762"/>
        <v>0</v>
      </c>
    </row>
    <row r="5712" spans="1:11" s="69" customFormat="1" ht="12" customHeight="1">
      <c r="A5712" s="24" t="s">
        <v>1402</v>
      </c>
      <c r="B5712" s="70" t="s">
        <v>1394</v>
      </c>
      <c r="C5712" s="26">
        <v>15.43</v>
      </c>
      <c r="D5712" s="26">
        <v>24</v>
      </c>
      <c r="E5712" s="26">
        <v>58.91</v>
      </c>
      <c r="G5712" s="39"/>
      <c r="H5712" s="39"/>
      <c r="I5712" s="39"/>
      <c r="J5712" s="71">
        <f t="shared" si="1763"/>
        <v>0</v>
      </c>
      <c r="K5712" s="107">
        <f t="shared" si="1762"/>
        <v>0</v>
      </c>
    </row>
    <row r="5713" spans="1:11" s="69" customFormat="1" ht="12" customHeight="1">
      <c r="A5713" s="51"/>
      <c r="B5713" s="74"/>
      <c r="C5713" s="47" t="s">
        <v>9464</v>
      </c>
      <c r="D5713" s="20" t="s">
        <v>9465</v>
      </c>
      <c r="E5713" s="21" t="s">
        <v>5564</v>
      </c>
      <c r="F5713" s="67"/>
      <c r="G5713" s="42" t="s">
        <v>9464</v>
      </c>
      <c r="H5713" s="42" t="s">
        <v>9465</v>
      </c>
      <c r="I5713" s="42" t="s">
        <v>5564</v>
      </c>
      <c r="J5713" s="73"/>
    </row>
    <row r="5714" spans="1:11" s="69" customFormat="1" ht="12" customHeight="1">
      <c r="A5714" s="24" t="s">
        <v>1395</v>
      </c>
      <c r="B5714" s="70" t="s">
        <v>1139</v>
      </c>
      <c r="C5714" s="26">
        <v>6.94</v>
      </c>
      <c r="D5714" s="26">
        <v>10.8</v>
      </c>
      <c r="E5714" s="26">
        <v>17.670000000000002</v>
      </c>
      <c r="G5714" s="37"/>
      <c r="H5714" s="37"/>
      <c r="I5714" s="37"/>
      <c r="J5714" s="71">
        <f t="shared" ref="J5714:J5730" si="1764">(C5714*G5714)+(D5714*H5714)+(E5714*I5714)</f>
        <v>0</v>
      </c>
      <c r="K5714" s="107">
        <f t="shared" ref="K5714:K5730" si="1765">SUBTOTAL(9,G5714:I5714)</f>
        <v>0</v>
      </c>
    </row>
    <row r="5715" spans="1:11" s="69" customFormat="1" ht="12" customHeight="1">
      <c r="A5715" s="24" t="s">
        <v>8181</v>
      </c>
      <c r="B5715" s="70" t="s">
        <v>8180</v>
      </c>
      <c r="C5715" s="26">
        <v>6.94</v>
      </c>
      <c r="D5715" s="26">
        <v>10.8</v>
      </c>
      <c r="E5715" s="26">
        <v>17.670000000000002</v>
      </c>
      <c r="G5715" s="37"/>
      <c r="H5715" s="37"/>
      <c r="I5715" s="37"/>
      <c r="J5715" s="71">
        <f t="shared" si="1764"/>
        <v>0</v>
      </c>
      <c r="K5715" s="107">
        <f t="shared" si="1765"/>
        <v>0</v>
      </c>
    </row>
    <row r="5716" spans="1:11" s="69" customFormat="1" ht="12" customHeight="1">
      <c r="A5716" s="24" t="s">
        <v>8178</v>
      </c>
      <c r="B5716" s="70" t="s">
        <v>8177</v>
      </c>
      <c r="C5716" s="26">
        <v>6.94</v>
      </c>
      <c r="D5716" s="26">
        <v>10.8</v>
      </c>
      <c r="E5716" s="26">
        <v>17.670000000000002</v>
      </c>
      <c r="G5716" s="37"/>
      <c r="H5716" s="37"/>
      <c r="I5716" s="37"/>
      <c r="J5716" s="71">
        <f t="shared" si="1764"/>
        <v>0</v>
      </c>
      <c r="K5716" s="107">
        <f t="shared" si="1765"/>
        <v>0</v>
      </c>
    </row>
    <row r="5717" spans="1:11" s="69" customFormat="1" ht="12" customHeight="1">
      <c r="A5717" s="24" t="s">
        <v>477</v>
      </c>
      <c r="B5717" s="70" t="s">
        <v>5249</v>
      </c>
      <c r="C5717" s="26">
        <v>6.94</v>
      </c>
      <c r="D5717" s="26">
        <v>10.8</v>
      </c>
      <c r="E5717" s="26">
        <v>17.670000000000002</v>
      </c>
      <c r="G5717" s="37"/>
      <c r="H5717" s="37"/>
      <c r="I5717" s="37"/>
      <c r="J5717" s="71">
        <f t="shared" si="1764"/>
        <v>0</v>
      </c>
      <c r="K5717" s="107">
        <f t="shared" si="1765"/>
        <v>0</v>
      </c>
    </row>
    <row r="5718" spans="1:11" s="69" customFormat="1" ht="12" customHeight="1">
      <c r="A5718" s="24" t="s">
        <v>1397</v>
      </c>
      <c r="B5718" s="70" t="s">
        <v>1140</v>
      </c>
      <c r="C5718" s="26">
        <v>6.94</v>
      </c>
      <c r="D5718" s="26">
        <v>10.8</v>
      </c>
      <c r="E5718" s="26">
        <v>17.670000000000002</v>
      </c>
      <c r="G5718" s="37"/>
      <c r="H5718" s="37"/>
      <c r="I5718" s="37"/>
      <c r="J5718" s="71">
        <f t="shared" si="1764"/>
        <v>0</v>
      </c>
      <c r="K5718" s="107">
        <f t="shared" si="1765"/>
        <v>0</v>
      </c>
    </row>
    <row r="5719" spans="1:11" s="69" customFormat="1" ht="12" customHeight="1">
      <c r="A5719" s="24" t="s">
        <v>479</v>
      </c>
      <c r="B5719" s="70" t="s">
        <v>5250</v>
      </c>
      <c r="C5719" s="26">
        <v>6.94</v>
      </c>
      <c r="D5719" s="26">
        <v>10.8</v>
      </c>
      <c r="E5719" s="26">
        <v>17.670000000000002</v>
      </c>
      <c r="G5719" s="37"/>
      <c r="H5719" s="37"/>
      <c r="I5719" s="37"/>
      <c r="J5719" s="71">
        <f t="shared" si="1764"/>
        <v>0</v>
      </c>
      <c r="K5719" s="107">
        <f t="shared" si="1765"/>
        <v>0</v>
      </c>
    </row>
    <row r="5720" spans="1:11" s="69" customFormat="1" ht="12" customHeight="1">
      <c r="A5720" s="24" t="s">
        <v>481</v>
      </c>
      <c r="B5720" s="70" t="s">
        <v>474</v>
      </c>
      <c r="C5720" s="26">
        <v>6.94</v>
      </c>
      <c r="D5720" s="26">
        <v>10.8</v>
      </c>
      <c r="E5720" s="26">
        <v>17.670000000000002</v>
      </c>
      <c r="G5720" s="37"/>
      <c r="H5720" s="37"/>
      <c r="I5720" s="37"/>
      <c r="J5720" s="71">
        <f t="shared" si="1764"/>
        <v>0</v>
      </c>
      <c r="K5720" s="107">
        <f t="shared" si="1765"/>
        <v>0</v>
      </c>
    </row>
    <row r="5721" spans="1:11" s="69" customFormat="1" ht="12" customHeight="1">
      <c r="A5721" s="24" t="s">
        <v>8183</v>
      </c>
      <c r="B5721" s="70" t="s">
        <v>5497</v>
      </c>
      <c r="C5721" s="26">
        <v>6.94</v>
      </c>
      <c r="D5721" s="26">
        <v>10.8</v>
      </c>
      <c r="E5721" s="26">
        <v>17.670000000000002</v>
      </c>
      <c r="G5721" s="37"/>
      <c r="H5721" s="37"/>
      <c r="I5721" s="37"/>
      <c r="J5721" s="71">
        <f t="shared" si="1764"/>
        <v>0</v>
      </c>
      <c r="K5721" s="107">
        <f t="shared" si="1765"/>
        <v>0</v>
      </c>
    </row>
    <row r="5722" spans="1:11" s="69" customFormat="1" ht="12" customHeight="1">
      <c r="A5722" s="24" t="s">
        <v>483</v>
      </c>
      <c r="B5722" s="70" t="s">
        <v>475</v>
      </c>
      <c r="C5722" s="26">
        <v>6.94</v>
      </c>
      <c r="D5722" s="26">
        <v>10.8</v>
      </c>
      <c r="E5722" s="26">
        <v>17.670000000000002</v>
      </c>
      <c r="G5722" s="37"/>
      <c r="H5722" s="37"/>
      <c r="I5722" s="37"/>
      <c r="J5722" s="71">
        <f t="shared" si="1764"/>
        <v>0</v>
      </c>
      <c r="K5722" s="107">
        <f t="shared" si="1765"/>
        <v>0</v>
      </c>
    </row>
    <row r="5723" spans="1:11" s="69" customFormat="1" ht="12" customHeight="1">
      <c r="A5723" s="24" t="s">
        <v>485</v>
      </c>
      <c r="B5723" s="70" t="s">
        <v>5251</v>
      </c>
      <c r="C5723" s="26">
        <v>6.94</v>
      </c>
      <c r="D5723" s="26">
        <v>10.8</v>
      </c>
      <c r="E5723" s="26">
        <v>17.670000000000002</v>
      </c>
      <c r="G5723" s="37"/>
      <c r="H5723" s="37"/>
      <c r="I5723" s="37"/>
      <c r="J5723" s="71">
        <f t="shared" si="1764"/>
        <v>0</v>
      </c>
      <c r="K5723" s="107">
        <f t="shared" si="1765"/>
        <v>0</v>
      </c>
    </row>
    <row r="5724" spans="1:11" s="69" customFormat="1" ht="12" customHeight="1">
      <c r="A5724" s="24" t="s">
        <v>1399</v>
      </c>
      <c r="B5724" s="70" t="s">
        <v>8185</v>
      </c>
      <c r="C5724" s="26">
        <v>6.94</v>
      </c>
      <c r="D5724" s="26">
        <v>10.8</v>
      </c>
      <c r="E5724" s="26">
        <v>17.670000000000002</v>
      </c>
      <c r="G5724" s="37"/>
      <c r="H5724" s="37"/>
      <c r="I5724" s="37"/>
      <c r="J5724" s="71">
        <f t="shared" si="1764"/>
        <v>0</v>
      </c>
      <c r="K5724" s="107">
        <f t="shared" si="1765"/>
        <v>0</v>
      </c>
    </row>
    <row r="5725" spans="1:11" s="69" customFormat="1" ht="12" customHeight="1">
      <c r="A5725" s="24" t="s">
        <v>487</v>
      </c>
      <c r="B5725" s="70" t="s">
        <v>5252</v>
      </c>
      <c r="C5725" s="26">
        <v>6.94</v>
      </c>
      <c r="D5725" s="26">
        <v>10.8</v>
      </c>
      <c r="E5725" s="26">
        <v>17.670000000000002</v>
      </c>
      <c r="G5725" s="37"/>
      <c r="H5725" s="37"/>
      <c r="I5725" s="37"/>
      <c r="J5725" s="71">
        <f t="shared" si="1764"/>
        <v>0</v>
      </c>
      <c r="K5725" s="107">
        <f t="shared" si="1765"/>
        <v>0</v>
      </c>
    </row>
    <row r="5726" spans="1:11" s="69" customFormat="1" ht="12" customHeight="1">
      <c r="A5726" s="24" t="s">
        <v>489</v>
      </c>
      <c r="B5726" s="70" t="s">
        <v>476</v>
      </c>
      <c r="C5726" s="26">
        <v>6.94</v>
      </c>
      <c r="D5726" s="26">
        <v>10.8</v>
      </c>
      <c r="E5726" s="26">
        <v>17.670000000000002</v>
      </c>
      <c r="G5726" s="37"/>
      <c r="H5726" s="37"/>
      <c r="I5726" s="37"/>
      <c r="J5726" s="71">
        <f t="shared" si="1764"/>
        <v>0</v>
      </c>
      <c r="K5726" s="107">
        <f t="shared" si="1765"/>
        <v>0</v>
      </c>
    </row>
    <row r="5727" spans="1:11" s="69" customFormat="1" ht="12" customHeight="1">
      <c r="A5727" s="24" t="s">
        <v>491</v>
      </c>
      <c r="B5727" s="70" t="s">
        <v>5253</v>
      </c>
      <c r="C5727" s="26">
        <v>6.94</v>
      </c>
      <c r="D5727" s="26">
        <v>10.8</v>
      </c>
      <c r="E5727" s="26">
        <v>17.670000000000002</v>
      </c>
      <c r="G5727" s="37"/>
      <c r="H5727" s="37"/>
      <c r="I5727" s="37"/>
      <c r="J5727" s="71">
        <f t="shared" si="1764"/>
        <v>0</v>
      </c>
      <c r="K5727" s="107">
        <f t="shared" si="1765"/>
        <v>0</v>
      </c>
    </row>
    <row r="5728" spans="1:11" s="69" customFormat="1" ht="12" customHeight="1">
      <c r="A5728" s="24" t="s">
        <v>495</v>
      </c>
      <c r="B5728" s="70" t="s">
        <v>5254</v>
      </c>
      <c r="C5728" s="26">
        <v>6.94</v>
      </c>
      <c r="D5728" s="26">
        <v>10.8</v>
      </c>
      <c r="E5728" s="26">
        <v>17.670000000000002</v>
      </c>
      <c r="G5728" s="37"/>
      <c r="H5728" s="37"/>
      <c r="I5728" s="37"/>
      <c r="J5728" s="71">
        <f t="shared" si="1764"/>
        <v>0</v>
      </c>
      <c r="K5728" s="107">
        <f t="shared" si="1765"/>
        <v>0</v>
      </c>
    </row>
    <row r="5729" spans="1:11" s="69" customFormat="1" ht="12" customHeight="1">
      <c r="A5729" s="24" t="s">
        <v>493</v>
      </c>
      <c r="B5729" s="70" t="s">
        <v>473</v>
      </c>
      <c r="C5729" s="26">
        <v>6.94</v>
      </c>
      <c r="D5729" s="26">
        <v>10.8</v>
      </c>
      <c r="E5729" s="26">
        <v>17.670000000000002</v>
      </c>
      <c r="G5729" s="37"/>
      <c r="H5729" s="37"/>
      <c r="I5729" s="37"/>
      <c r="J5729" s="71">
        <f t="shared" si="1764"/>
        <v>0</v>
      </c>
      <c r="K5729" s="107">
        <f t="shared" si="1765"/>
        <v>0</v>
      </c>
    </row>
    <row r="5730" spans="1:11" s="69" customFormat="1" ht="12" customHeight="1">
      <c r="A5730" s="24" t="s">
        <v>1401</v>
      </c>
      <c r="B5730" s="70" t="s">
        <v>1394</v>
      </c>
      <c r="C5730" s="26">
        <v>6.94</v>
      </c>
      <c r="D5730" s="26">
        <v>10.8</v>
      </c>
      <c r="E5730" s="26">
        <v>17.670000000000002</v>
      </c>
      <c r="G5730" s="39"/>
      <c r="H5730" s="39"/>
      <c r="I5730" s="39"/>
      <c r="J5730" s="71">
        <f t="shared" si="1764"/>
        <v>0</v>
      </c>
      <c r="K5730" s="107">
        <f t="shared" si="1765"/>
        <v>0</v>
      </c>
    </row>
    <row r="5731" spans="1:11" s="69" customFormat="1" ht="12" customHeight="1">
      <c r="A5731" s="51"/>
      <c r="B5731" s="74"/>
      <c r="C5731" s="47" t="s">
        <v>9465</v>
      </c>
      <c r="D5731" s="20" t="s">
        <v>5564</v>
      </c>
      <c r="E5731" s="21" t="s">
        <v>9480</v>
      </c>
      <c r="F5731" s="67"/>
      <c r="G5731" s="42" t="s">
        <v>9465</v>
      </c>
      <c r="H5731" s="42" t="s">
        <v>5564</v>
      </c>
      <c r="I5731" s="42" t="s">
        <v>9480</v>
      </c>
      <c r="J5731" s="73"/>
    </row>
    <row r="5732" spans="1:11" s="69" customFormat="1" ht="12" customHeight="1">
      <c r="A5732" s="24" t="s">
        <v>5374</v>
      </c>
      <c r="B5732" s="70" t="s">
        <v>5373</v>
      </c>
      <c r="C5732" s="26">
        <v>15.33</v>
      </c>
      <c r="D5732" s="26">
        <v>23.84</v>
      </c>
      <c r="E5732" s="26">
        <v>58.53</v>
      </c>
      <c r="G5732" s="37"/>
      <c r="H5732" s="37"/>
      <c r="I5732" s="37"/>
      <c r="J5732" s="71">
        <f t="shared" ref="J5732" si="1766">(C5732*G5732)+(D5732*H5732)+(E5732*I5732)</f>
        <v>0</v>
      </c>
      <c r="K5732" s="107">
        <f t="shared" ref="K5732:K5746" si="1767">SUBTOTAL(9,G5732:I5732)</f>
        <v>0</v>
      </c>
    </row>
    <row r="5733" spans="1:11" s="69" customFormat="1" ht="12" customHeight="1">
      <c r="A5733" s="24" t="s">
        <v>4246</v>
      </c>
      <c r="B5733" s="70" t="s">
        <v>4245</v>
      </c>
      <c r="C5733" s="26">
        <v>15.33</v>
      </c>
      <c r="D5733" s="26">
        <v>23.84</v>
      </c>
      <c r="E5733" s="26">
        <v>58.53</v>
      </c>
      <c r="G5733" s="37"/>
      <c r="H5733" s="37"/>
      <c r="I5733" s="37"/>
      <c r="J5733" s="71">
        <f t="shared" ref="J5733:J5746" si="1768">(C5733*G5733)+(D5733*H5733)+(E5733*I5733)</f>
        <v>0</v>
      </c>
      <c r="K5733" s="107">
        <f t="shared" si="1767"/>
        <v>0</v>
      </c>
    </row>
    <row r="5734" spans="1:11" s="69" customFormat="1" ht="12" customHeight="1">
      <c r="A5734" s="24" t="s">
        <v>4430</v>
      </c>
      <c r="B5734" s="70" t="s">
        <v>4429</v>
      </c>
      <c r="C5734" s="26">
        <v>15.33</v>
      </c>
      <c r="D5734" s="26">
        <v>23.84</v>
      </c>
      <c r="E5734" s="26">
        <v>58.53</v>
      </c>
      <c r="G5734" s="37"/>
      <c r="H5734" s="37"/>
      <c r="I5734" s="37"/>
      <c r="J5734" s="71">
        <f t="shared" si="1768"/>
        <v>0</v>
      </c>
      <c r="K5734" s="107">
        <f t="shared" si="1767"/>
        <v>0</v>
      </c>
    </row>
    <row r="5735" spans="1:11" s="69" customFormat="1" ht="12" customHeight="1">
      <c r="A5735" s="24" t="s">
        <v>85</v>
      </c>
      <c r="B5735" s="70" t="s">
        <v>84</v>
      </c>
      <c r="C5735" s="26">
        <v>15.33</v>
      </c>
      <c r="D5735" s="26">
        <v>23.84</v>
      </c>
      <c r="E5735" s="26">
        <v>58.53</v>
      </c>
      <c r="G5735" s="37"/>
      <c r="H5735" s="37"/>
      <c r="I5735" s="37"/>
      <c r="J5735" s="71">
        <f t="shared" si="1768"/>
        <v>0</v>
      </c>
      <c r="K5735" s="107">
        <f t="shared" si="1767"/>
        <v>0</v>
      </c>
    </row>
    <row r="5736" spans="1:11" s="69" customFormat="1" ht="12" customHeight="1">
      <c r="A5736" s="24" t="s">
        <v>2978</v>
      </c>
      <c r="B5736" s="70" t="s">
        <v>2977</v>
      </c>
      <c r="C5736" s="26">
        <v>15.33</v>
      </c>
      <c r="D5736" s="26">
        <v>23.84</v>
      </c>
      <c r="E5736" s="26">
        <v>58.53</v>
      </c>
      <c r="G5736" s="37"/>
      <c r="H5736" s="37"/>
      <c r="I5736" s="37"/>
      <c r="J5736" s="71">
        <f t="shared" si="1768"/>
        <v>0</v>
      </c>
      <c r="K5736" s="107">
        <f t="shared" si="1767"/>
        <v>0</v>
      </c>
    </row>
    <row r="5737" spans="1:11" s="69" customFormat="1" ht="12" customHeight="1">
      <c r="A5737" s="24" t="s">
        <v>87</v>
      </c>
      <c r="B5737" s="70" t="s">
        <v>86</v>
      </c>
      <c r="C5737" s="26">
        <v>15.33</v>
      </c>
      <c r="D5737" s="26">
        <v>23.84</v>
      </c>
      <c r="E5737" s="26">
        <v>58.53</v>
      </c>
      <c r="G5737" s="37"/>
      <c r="H5737" s="37"/>
      <c r="I5737" s="37"/>
      <c r="J5737" s="71">
        <f t="shared" si="1768"/>
        <v>0</v>
      </c>
      <c r="K5737" s="107">
        <f t="shared" si="1767"/>
        <v>0</v>
      </c>
    </row>
    <row r="5738" spans="1:11" s="69" customFormat="1" ht="12" customHeight="1">
      <c r="A5738" s="24" t="s">
        <v>89</v>
      </c>
      <c r="B5738" s="70" t="s">
        <v>88</v>
      </c>
      <c r="C5738" s="26">
        <v>15.33</v>
      </c>
      <c r="D5738" s="26">
        <v>23.84</v>
      </c>
      <c r="E5738" s="26">
        <v>58.53</v>
      </c>
      <c r="G5738" s="37"/>
      <c r="H5738" s="37"/>
      <c r="I5738" s="37"/>
      <c r="J5738" s="71">
        <f t="shared" si="1768"/>
        <v>0</v>
      </c>
      <c r="K5738" s="107">
        <f t="shared" si="1767"/>
        <v>0</v>
      </c>
    </row>
    <row r="5739" spans="1:11" s="69" customFormat="1" ht="12" customHeight="1">
      <c r="A5739" s="24" t="s">
        <v>2976</v>
      </c>
      <c r="B5739" s="70" t="s">
        <v>2975</v>
      </c>
      <c r="C5739" s="26">
        <v>15.33</v>
      </c>
      <c r="D5739" s="26">
        <v>23.84</v>
      </c>
      <c r="E5739" s="26">
        <v>58.53</v>
      </c>
      <c r="G5739" s="37"/>
      <c r="H5739" s="37"/>
      <c r="I5739" s="37"/>
      <c r="J5739" s="71">
        <f t="shared" si="1768"/>
        <v>0</v>
      </c>
      <c r="K5739" s="107">
        <f t="shared" si="1767"/>
        <v>0</v>
      </c>
    </row>
    <row r="5740" spans="1:11" s="69" customFormat="1" ht="12" customHeight="1">
      <c r="A5740" s="24" t="s">
        <v>91</v>
      </c>
      <c r="B5740" s="70" t="s">
        <v>90</v>
      </c>
      <c r="C5740" s="26">
        <v>15.33</v>
      </c>
      <c r="D5740" s="26">
        <v>23.84</v>
      </c>
      <c r="E5740" s="26">
        <v>58.53</v>
      </c>
      <c r="G5740" s="37"/>
      <c r="H5740" s="37"/>
      <c r="I5740" s="37"/>
      <c r="J5740" s="71">
        <f t="shared" si="1768"/>
        <v>0</v>
      </c>
      <c r="K5740" s="107">
        <f t="shared" si="1767"/>
        <v>0</v>
      </c>
    </row>
    <row r="5741" spans="1:11" s="69" customFormat="1" ht="12" customHeight="1">
      <c r="A5741" s="24" t="s">
        <v>93</v>
      </c>
      <c r="B5741" s="70" t="s">
        <v>92</v>
      </c>
      <c r="C5741" s="26">
        <v>15.33</v>
      </c>
      <c r="D5741" s="26">
        <v>23.84</v>
      </c>
      <c r="E5741" s="26">
        <v>58.53</v>
      </c>
      <c r="G5741" s="37"/>
      <c r="H5741" s="37"/>
      <c r="I5741" s="37"/>
      <c r="J5741" s="71">
        <f t="shared" si="1768"/>
        <v>0</v>
      </c>
      <c r="K5741" s="107">
        <f t="shared" si="1767"/>
        <v>0</v>
      </c>
    </row>
    <row r="5742" spans="1:11" s="69" customFormat="1" ht="12" customHeight="1">
      <c r="A5742" s="24" t="s">
        <v>5372</v>
      </c>
      <c r="B5742" s="70" t="s">
        <v>5371</v>
      </c>
      <c r="C5742" s="26">
        <v>15.33</v>
      </c>
      <c r="D5742" s="26">
        <v>23.84</v>
      </c>
      <c r="E5742" s="26">
        <v>58.53</v>
      </c>
      <c r="G5742" s="37"/>
      <c r="H5742" s="37"/>
      <c r="I5742" s="37"/>
      <c r="J5742" s="71">
        <f t="shared" si="1768"/>
        <v>0</v>
      </c>
      <c r="K5742" s="107">
        <f t="shared" si="1767"/>
        <v>0</v>
      </c>
    </row>
    <row r="5743" spans="1:11" s="69" customFormat="1" ht="12" customHeight="1">
      <c r="A5743" s="24" t="s">
        <v>5589</v>
      </c>
      <c r="B5743" s="70" t="s">
        <v>5588</v>
      </c>
      <c r="C5743" s="26">
        <v>15.33</v>
      </c>
      <c r="D5743" s="26">
        <v>23.84</v>
      </c>
      <c r="E5743" s="26">
        <v>58.53</v>
      </c>
      <c r="G5743" s="37"/>
      <c r="H5743" s="37"/>
      <c r="I5743" s="37"/>
      <c r="J5743" s="71">
        <f t="shared" si="1768"/>
        <v>0</v>
      </c>
      <c r="K5743" s="107">
        <f t="shared" si="1767"/>
        <v>0</v>
      </c>
    </row>
    <row r="5744" spans="1:11" s="69" customFormat="1" ht="12" customHeight="1">
      <c r="A5744" s="24" t="s">
        <v>5591</v>
      </c>
      <c r="B5744" s="70" t="s">
        <v>5590</v>
      </c>
      <c r="C5744" s="26">
        <v>15.33</v>
      </c>
      <c r="D5744" s="26">
        <v>23.84</v>
      </c>
      <c r="E5744" s="26">
        <v>58.53</v>
      </c>
      <c r="G5744" s="37"/>
      <c r="H5744" s="37"/>
      <c r="I5744" s="37"/>
      <c r="J5744" s="71">
        <f t="shared" si="1768"/>
        <v>0</v>
      </c>
      <c r="K5744" s="107">
        <f t="shared" si="1767"/>
        <v>0</v>
      </c>
    </row>
    <row r="5745" spans="1:11" s="69" customFormat="1" ht="12" customHeight="1">
      <c r="A5745" s="24" t="s">
        <v>3678</v>
      </c>
      <c r="B5745" s="70" t="s">
        <v>3677</v>
      </c>
      <c r="C5745" s="26">
        <v>15.33</v>
      </c>
      <c r="D5745" s="26">
        <v>23.84</v>
      </c>
      <c r="E5745" s="26">
        <v>58.53</v>
      </c>
      <c r="G5745" s="37"/>
      <c r="H5745" s="37"/>
      <c r="I5745" s="37"/>
      <c r="J5745" s="71">
        <f t="shared" si="1768"/>
        <v>0</v>
      </c>
      <c r="K5745" s="107">
        <f t="shared" si="1767"/>
        <v>0</v>
      </c>
    </row>
    <row r="5746" spans="1:11" s="69" customFormat="1" ht="12" customHeight="1">
      <c r="A5746" s="24" t="s">
        <v>2974</v>
      </c>
      <c r="B5746" s="70" t="s">
        <v>2973</v>
      </c>
      <c r="C5746" s="26">
        <v>15.33</v>
      </c>
      <c r="D5746" s="26">
        <v>23.84</v>
      </c>
      <c r="E5746" s="26">
        <v>58.53</v>
      </c>
      <c r="G5746" s="39"/>
      <c r="H5746" s="39"/>
      <c r="I5746" s="39"/>
      <c r="J5746" s="71">
        <f t="shared" si="1768"/>
        <v>0</v>
      </c>
      <c r="K5746" s="107">
        <f t="shared" si="1767"/>
        <v>0</v>
      </c>
    </row>
    <row r="5747" spans="1:11" s="69" customFormat="1" ht="12" customHeight="1">
      <c r="A5747" s="51"/>
      <c r="B5747" s="72"/>
      <c r="C5747" s="47" t="s">
        <v>9481</v>
      </c>
      <c r="D5747" s="20" t="s">
        <v>2115</v>
      </c>
      <c r="E5747" s="21" t="s">
        <v>9482</v>
      </c>
      <c r="F5747" s="67"/>
      <c r="G5747" s="43" t="s">
        <v>9481</v>
      </c>
      <c r="H5747" s="43" t="s">
        <v>2115</v>
      </c>
      <c r="I5747" s="43" t="s">
        <v>9482</v>
      </c>
      <c r="J5747" s="73"/>
    </row>
    <row r="5748" spans="1:11" s="69" customFormat="1" ht="12" customHeight="1">
      <c r="A5748" s="24" t="s">
        <v>7043</v>
      </c>
      <c r="B5748" s="70" t="s">
        <v>7038</v>
      </c>
      <c r="C5748" s="26">
        <v>16.8</v>
      </c>
      <c r="D5748" s="26">
        <v>26.13</v>
      </c>
      <c r="E5748" s="26">
        <v>64.150000000000006</v>
      </c>
      <c r="G5748" s="37"/>
      <c r="H5748" s="37"/>
      <c r="I5748" s="37"/>
      <c r="J5748" s="71">
        <f t="shared" ref="J5748" si="1769">(C5748*G5748)+(D5748*H5748)+(E5748*I5748)</f>
        <v>0</v>
      </c>
      <c r="K5748" s="107">
        <f t="shared" ref="K5748:K5774" si="1770">SUBTOTAL(9,G5748:I5748)</f>
        <v>0</v>
      </c>
    </row>
    <row r="5749" spans="1:11" s="69" customFormat="1" ht="12" customHeight="1">
      <c r="A5749" s="24" t="s">
        <v>8927</v>
      </c>
      <c r="B5749" s="70" t="s">
        <v>8918</v>
      </c>
      <c r="C5749" s="26">
        <v>16.8</v>
      </c>
      <c r="D5749" s="26">
        <v>26.13</v>
      </c>
      <c r="E5749" s="26">
        <v>64.150000000000006</v>
      </c>
      <c r="G5749" s="37"/>
      <c r="H5749" s="37"/>
      <c r="I5749" s="37"/>
      <c r="J5749" s="71">
        <f t="shared" ref="J5749:J5774" si="1771">(C5749*G5749)+(D5749*H5749)+(E5749*I5749)</f>
        <v>0</v>
      </c>
      <c r="K5749" s="107">
        <f t="shared" si="1770"/>
        <v>0</v>
      </c>
    </row>
    <row r="5750" spans="1:11" s="69" customFormat="1" ht="12" customHeight="1">
      <c r="A5750" s="24" t="s">
        <v>5376</v>
      </c>
      <c r="B5750" s="70" t="s">
        <v>5375</v>
      </c>
      <c r="C5750" s="26">
        <v>16.8</v>
      </c>
      <c r="D5750" s="26">
        <v>26.13</v>
      </c>
      <c r="E5750" s="26">
        <v>64.150000000000006</v>
      </c>
      <c r="G5750" s="37"/>
      <c r="H5750" s="37"/>
      <c r="I5750" s="37"/>
      <c r="J5750" s="71">
        <f t="shared" si="1771"/>
        <v>0</v>
      </c>
      <c r="K5750" s="107">
        <f t="shared" si="1770"/>
        <v>0</v>
      </c>
    </row>
    <row r="5751" spans="1:11" s="69" customFormat="1" ht="12" customHeight="1">
      <c r="A5751" s="24" t="s">
        <v>4616</v>
      </c>
      <c r="B5751" s="70" t="s">
        <v>4615</v>
      </c>
      <c r="C5751" s="26">
        <v>16.8</v>
      </c>
      <c r="D5751" s="26">
        <v>26.13</v>
      </c>
      <c r="E5751" s="26">
        <v>64.150000000000006</v>
      </c>
      <c r="G5751" s="37"/>
      <c r="H5751" s="37"/>
      <c r="I5751" s="37"/>
      <c r="J5751" s="71">
        <f t="shared" si="1771"/>
        <v>0</v>
      </c>
      <c r="K5751" s="107">
        <f t="shared" si="1770"/>
        <v>0</v>
      </c>
    </row>
    <row r="5752" spans="1:11" s="69" customFormat="1" ht="12" customHeight="1">
      <c r="A5752" s="24" t="s">
        <v>7045</v>
      </c>
      <c r="B5752" s="70" t="s">
        <v>7039</v>
      </c>
      <c r="C5752" s="26">
        <v>16.8</v>
      </c>
      <c r="D5752" s="26">
        <v>26.13</v>
      </c>
      <c r="E5752" s="26">
        <v>64.150000000000006</v>
      </c>
      <c r="G5752" s="37"/>
      <c r="H5752" s="37"/>
      <c r="I5752" s="37"/>
      <c r="J5752" s="71">
        <f t="shared" si="1771"/>
        <v>0</v>
      </c>
      <c r="K5752" s="107">
        <f t="shared" si="1770"/>
        <v>0</v>
      </c>
    </row>
    <row r="5753" spans="1:11" s="69" customFormat="1" ht="12" customHeight="1">
      <c r="A5753" s="24" t="s">
        <v>8929</v>
      </c>
      <c r="B5753" s="70" t="s">
        <v>8919</v>
      </c>
      <c r="C5753" s="26">
        <v>16.8</v>
      </c>
      <c r="D5753" s="26">
        <v>26.13</v>
      </c>
      <c r="E5753" s="26">
        <v>64.150000000000006</v>
      </c>
      <c r="G5753" s="37"/>
      <c r="H5753" s="37"/>
      <c r="I5753" s="37"/>
      <c r="J5753" s="71">
        <f t="shared" si="1771"/>
        <v>0</v>
      </c>
      <c r="K5753" s="107">
        <f t="shared" si="1770"/>
        <v>0</v>
      </c>
    </row>
    <row r="5754" spans="1:11" s="69" customFormat="1" ht="12" customHeight="1">
      <c r="A5754" s="24" t="s">
        <v>8930</v>
      </c>
      <c r="B5754" s="70" t="s">
        <v>8920</v>
      </c>
      <c r="C5754" s="26">
        <v>16.8</v>
      </c>
      <c r="D5754" s="26">
        <v>26.13</v>
      </c>
      <c r="E5754" s="26">
        <v>64.150000000000006</v>
      </c>
      <c r="G5754" s="37"/>
      <c r="H5754" s="37"/>
      <c r="I5754" s="37"/>
      <c r="J5754" s="71">
        <f t="shared" si="1771"/>
        <v>0</v>
      </c>
      <c r="K5754" s="107">
        <f t="shared" si="1770"/>
        <v>0</v>
      </c>
    </row>
    <row r="5755" spans="1:11" s="69" customFormat="1" ht="12" customHeight="1">
      <c r="A5755" s="24" t="s">
        <v>4618</v>
      </c>
      <c r="B5755" s="70" t="s">
        <v>4617</v>
      </c>
      <c r="C5755" s="26">
        <v>16.8</v>
      </c>
      <c r="D5755" s="26">
        <v>26.13</v>
      </c>
      <c r="E5755" s="26">
        <v>64.150000000000006</v>
      </c>
      <c r="G5755" s="37"/>
      <c r="H5755" s="37"/>
      <c r="I5755" s="37"/>
      <c r="J5755" s="71">
        <f t="shared" si="1771"/>
        <v>0</v>
      </c>
      <c r="K5755" s="107">
        <f t="shared" si="1770"/>
        <v>0</v>
      </c>
    </row>
    <row r="5756" spans="1:11" s="69" customFormat="1" ht="12" customHeight="1">
      <c r="A5756" s="24" t="s">
        <v>8933</v>
      </c>
      <c r="B5756" s="70" t="s">
        <v>8921</v>
      </c>
      <c r="C5756" s="26">
        <v>16.8</v>
      </c>
      <c r="D5756" s="26">
        <v>26.13</v>
      </c>
      <c r="E5756" s="26">
        <v>64.150000000000006</v>
      </c>
      <c r="G5756" s="37"/>
      <c r="H5756" s="37"/>
      <c r="I5756" s="37"/>
      <c r="J5756" s="71">
        <f t="shared" si="1771"/>
        <v>0</v>
      </c>
      <c r="K5756" s="107">
        <f t="shared" si="1770"/>
        <v>0</v>
      </c>
    </row>
    <row r="5757" spans="1:11" s="69" customFormat="1" ht="12" customHeight="1">
      <c r="A5757" s="24" t="s">
        <v>8934</v>
      </c>
      <c r="B5757" s="70" t="s">
        <v>8922</v>
      </c>
      <c r="C5757" s="26">
        <v>16.8</v>
      </c>
      <c r="D5757" s="26">
        <v>26.13</v>
      </c>
      <c r="E5757" s="26">
        <v>64.150000000000006</v>
      </c>
      <c r="G5757" s="37"/>
      <c r="H5757" s="37"/>
      <c r="I5757" s="37"/>
      <c r="J5757" s="71">
        <f t="shared" si="1771"/>
        <v>0</v>
      </c>
      <c r="K5757" s="107">
        <f t="shared" si="1770"/>
        <v>0</v>
      </c>
    </row>
    <row r="5758" spans="1:11" s="69" customFormat="1" ht="12" customHeight="1">
      <c r="A5758" s="24" t="s">
        <v>4620</v>
      </c>
      <c r="B5758" s="70" t="s">
        <v>4619</v>
      </c>
      <c r="C5758" s="26">
        <v>16.8</v>
      </c>
      <c r="D5758" s="26">
        <v>26.13</v>
      </c>
      <c r="E5758" s="26">
        <v>64.150000000000006</v>
      </c>
      <c r="G5758" s="37"/>
      <c r="H5758" s="37"/>
      <c r="I5758" s="37"/>
      <c r="J5758" s="71">
        <f t="shared" si="1771"/>
        <v>0</v>
      </c>
      <c r="K5758" s="107">
        <f t="shared" si="1770"/>
        <v>0</v>
      </c>
    </row>
    <row r="5759" spans="1:11" s="69" customFormat="1" ht="12" customHeight="1">
      <c r="A5759" s="24" t="s">
        <v>4622</v>
      </c>
      <c r="B5759" s="70" t="s">
        <v>4621</v>
      </c>
      <c r="C5759" s="26">
        <v>16.8</v>
      </c>
      <c r="D5759" s="26">
        <v>26.13</v>
      </c>
      <c r="E5759" s="26">
        <v>64.150000000000006</v>
      </c>
      <c r="G5759" s="37"/>
      <c r="H5759" s="37"/>
      <c r="I5759" s="37"/>
      <c r="J5759" s="71">
        <f t="shared" si="1771"/>
        <v>0</v>
      </c>
      <c r="K5759" s="107">
        <f t="shared" si="1770"/>
        <v>0</v>
      </c>
    </row>
    <row r="5760" spans="1:11" s="69" customFormat="1" ht="12" customHeight="1">
      <c r="A5760" s="24" t="s">
        <v>4610</v>
      </c>
      <c r="B5760" s="70" t="s">
        <v>4609</v>
      </c>
      <c r="C5760" s="26">
        <v>16.8</v>
      </c>
      <c r="D5760" s="26">
        <v>26.13</v>
      </c>
      <c r="E5760" s="26">
        <v>64.150000000000006</v>
      </c>
      <c r="G5760" s="37"/>
      <c r="H5760" s="37"/>
      <c r="I5760" s="37"/>
      <c r="J5760" s="71">
        <f t="shared" si="1771"/>
        <v>0</v>
      </c>
      <c r="K5760" s="107">
        <f t="shared" si="1770"/>
        <v>0</v>
      </c>
    </row>
    <row r="5761" spans="1:11" s="69" customFormat="1" ht="12" customHeight="1">
      <c r="A5761" s="24" t="s">
        <v>8935</v>
      </c>
      <c r="B5761" s="70" t="s">
        <v>8923</v>
      </c>
      <c r="C5761" s="26">
        <v>16.8</v>
      </c>
      <c r="D5761" s="26">
        <v>26.13</v>
      </c>
      <c r="E5761" s="26">
        <v>64.150000000000006</v>
      </c>
      <c r="G5761" s="37"/>
      <c r="H5761" s="37"/>
      <c r="I5761" s="37"/>
      <c r="J5761" s="71">
        <f t="shared" si="1771"/>
        <v>0</v>
      </c>
      <c r="K5761" s="107">
        <f t="shared" si="1770"/>
        <v>0</v>
      </c>
    </row>
    <row r="5762" spans="1:11" s="69" customFormat="1" ht="12" customHeight="1">
      <c r="A5762" s="24" t="s">
        <v>7047</v>
      </c>
      <c r="B5762" s="70" t="s">
        <v>7040</v>
      </c>
      <c r="C5762" s="26">
        <v>16.8</v>
      </c>
      <c r="D5762" s="26">
        <v>26.13</v>
      </c>
      <c r="E5762" s="26">
        <v>64.150000000000006</v>
      </c>
      <c r="G5762" s="37"/>
      <c r="H5762" s="37"/>
      <c r="I5762" s="37"/>
      <c r="J5762" s="71">
        <f t="shared" si="1771"/>
        <v>0</v>
      </c>
      <c r="K5762" s="107">
        <f t="shared" si="1770"/>
        <v>0</v>
      </c>
    </row>
    <row r="5763" spans="1:11" s="69" customFormat="1" ht="12" customHeight="1">
      <c r="A5763" s="24" t="s">
        <v>8936</v>
      </c>
      <c r="B5763" s="70" t="s">
        <v>8924</v>
      </c>
      <c r="C5763" s="26">
        <v>16.8</v>
      </c>
      <c r="D5763" s="26">
        <v>26.13</v>
      </c>
      <c r="E5763" s="26">
        <v>64.150000000000006</v>
      </c>
      <c r="G5763" s="37"/>
      <c r="H5763" s="37"/>
      <c r="I5763" s="37"/>
      <c r="J5763" s="71">
        <f t="shared" si="1771"/>
        <v>0</v>
      </c>
      <c r="K5763" s="107">
        <f t="shared" si="1770"/>
        <v>0</v>
      </c>
    </row>
    <row r="5764" spans="1:11" s="69" customFormat="1" ht="12" customHeight="1">
      <c r="A5764" s="24" t="s">
        <v>4624</v>
      </c>
      <c r="B5764" s="70" t="s">
        <v>4623</v>
      </c>
      <c r="C5764" s="26">
        <v>16.8</v>
      </c>
      <c r="D5764" s="26">
        <v>26.13</v>
      </c>
      <c r="E5764" s="26">
        <v>64.150000000000006</v>
      </c>
      <c r="G5764" s="37"/>
      <c r="H5764" s="37"/>
      <c r="I5764" s="37"/>
      <c r="J5764" s="71">
        <f t="shared" si="1771"/>
        <v>0</v>
      </c>
      <c r="K5764" s="107">
        <f t="shared" si="1770"/>
        <v>0</v>
      </c>
    </row>
    <row r="5765" spans="1:11" s="69" customFormat="1" ht="12" customHeight="1">
      <c r="A5765" s="24" t="s">
        <v>4626</v>
      </c>
      <c r="B5765" s="70" t="s">
        <v>4625</v>
      </c>
      <c r="C5765" s="26">
        <v>16.8</v>
      </c>
      <c r="D5765" s="26">
        <v>26.13</v>
      </c>
      <c r="E5765" s="26">
        <v>64.150000000000006</v>
      </c>
      <c r="G5765" s="37"/>
      <c r="H5765" s="37"/>
      <c r="I5765" s="37"/>
      <c r="J5765" s="71">
        <f t="shared" si="1771"/>
        <v>0</v>
      </c>
      <c r="K5765" s="107">
        <f t="shared" si="1770"/>
        <v>0</v>
      </c>
    </row>
    <row r="5766" spans="1:11" s="69" customFormat="1" ht="12" customHeight="1">
      <c r="A5766" s="24" t="s">
        <v>7049</v>
      </c>
      <c r="B5766" s="70" t="s">
        <v>7041</v>
      </c>
      <c r="C5766" s="26">
        <v>16.8</v>
      </c>
      <c r="D5766" s="26">
        <v>26.13</v>
      </c>
      <c r="E5766" s="26">
        <v>64.150000000000006</v>
      </c>
      <c r="G5766" s="37"/>
      <c r="H5766" s="37"/>
      <c r="I5766" s="37"/>
      <c r="J5766" s="71">
        <f t="shared" si="1771"/>
        <v>0</v>
      </c>
      <c r="K5766" s="107">
        <f t="shared" si="1770"/>
        <v>0</v>
      </c>
    </row>
    <row r="5767" spans="1:11" s="69" customFormat="1" ht="12" customHeight="1">
      <c r="A5767" s="24" t="s">
        <v>4628</v>
      </c>
      <c r="B5767" s="70" t="s">
        <v>4627</v>
      </c>
      <c r="C5767" s="26">
        <v>16.8</v>
      </c>
      <c r="D5767" s="26">
        <v>26.13</v>
      </c>
      <c r="E5767" s="26">
        <v>64.150000000000006</v>
      </c>
      <c r="G5767" s="37"/>
      <c r="H5767" s="37"/>
      <c r="I5767" s="37"/>
      <c r="J5767" s="71">
        <f t="shared" si="1771"/>
        <v>0</v>
      </c>
      <c r="K5767" s="107">
        <f t="shared" si="1770"/>
        <v>0</v>
      </c>
    </row>
    <row r="5768" spans="1:11" s="69" customFormat="1" ht="12" customHeight="1">
      <c r="A5768" s="24" t="s">
        <v>8938</v>
      </c>
      <c r="B5768" s="70" t="s">
        <v>8925</v>
      </c>
      <c r="C5768" s="26">
        <v>16.8</v>
      </c>
      <c r="D5768" s="26">
        <v>26.13</v>
      </c>
      <c r="E5768" s="26">
        <v>64.150000000000006</v>
      </c>
      <c r="G5768" s="37"/>
      <c r="H5768" s="37"/>
      <c r="I5768" s="37"/>
      <c r="J5768" s="71">
        <f t="shared" si="1771"/>
        <v>0</v>
      </c>
      <c r="K5768" s="107">
        <f t="shared" si="1770"/>
        <v>0</v>
      </c>
    </row>
    <row r="5769" spans="1:11" s="69" customFormat="1" ht="12" customHeight="1">
      <c r="A5769" s="24" t="s">
        <v>8940</v>
      </c>
      <c r="B5769" s="70" t="s">
        <v>8926</v>
      </c>
      <c r="C5769" s="26">
        <v>16.8</v>
      </c>
      <c r="D5769" s="26">
        <v>26.13</v>
      </c>
      <c r="E5769" s="26">
        <v>64.150000000000006</v>
      </c>
      <c r="G5769" s="37"/>
      <c r="H5769" s="37"/>
      <c r="I5769" s="37"/>
      <c r="J5769" s="71">
        <f t="shared" si="1771"/>
        <v>0</v>
      </c>
      <c r="K5769" s="107">
        <f t="shared" si="1770"/>
        <v>0</v>
      </c>
    </row>
    <row r="5770" spans="1:11" s="69" customFormat="1" ht="12" customHeight="1">
      <c r="A5770" s="24" t="s">
        <v>7051</v>
      </c>
      <c r="B5770" s="70" t="s">
        <v>7042</v>
      </c>
      <c r="C5770" s="26">
        <v>16.8</v>
      </c>
      <c r="D5770" s="26">
        <v>26.13</v>
      </c>
      <c r="E5770" s="26">
        <v>64.150000000000006</v>
      </c>
      <c r="G5770" s="37"/>
      <c r="H5770" s="37"/>
      <c r="I5770" s="37"/>
      <c r="J5770" s="71">
        <f t="shared" si="1771"/>
        <v>0</v>
      </c>
      <c r="K5770" s="107">
        <f t="shared" si="1770"/>
        <v>0</v>
      </c>
    </row>
    <row r="5771" spans="1:11" s="69" customFormat="1" ht="12" customHeight="1">
      <c r="A5771" s="24" t="s">
        <v>4630</v>
      </c>
      <c r="B5771" s="70" t="s">
        <v>4629</v>
      </c>
      <c r="C5771" s="26">
        <v>16.8</v>
      </c>
      <c r="D5771" s="26">
        <v>26.13</v>
      </c>
      <c r="E5771" s="26">
        <v>64.150000000000006</v>
      </c>
      <c r="G5771" s="37"/>
      <c r="H5771" s="37"/>
      <c r="I5771" s="37"/>
      <c r="J5771" s="71">
        <f t="shared" si="1771"/>
        <v>0</v>
      </c>
      <c r="K5771" s="107">
        <f t="shared" si="1770"/>
        <v>0</v>
      </c>
    </row>
    <row r="5772" spans="1:11" s="69" customFormat="1" ht="12" customHeight="1">
      <c r="A5772" s="24" t="s">
        <v>4632</v>
      </c>
      <c r="B5772" s="70" t="s">
        <v>4631</v>
      </c>
      <c r="C5772" s="26">
        <v>16.8</v>
      </c>
      <c r="D5772" s="26">
        <v>26.13</v>
      </c>
      <c r="E5772" s="26">
        <v>64.150000000000006</v>
      </c>
      <c r="G5772" s="37"/>
      <c r="H5772" s="37"/>
      <c r="I5772" s="37"/>
      <c r="J5772" s="71">
        <f t="shared" si="1771"/>
        <v>0</v>
      </c>
      <c r="K5772" s="107">
        <f t="shared" si="1770"/>
        <v>0</v>
      </c>
    </row>
    <row r="5773" spans="1:11" s="69" customFormat="1" ht="12" customHeight="1">
      <c r="A5773" s="24" t="s">
        <v>4634</v>
      </c>
      <c r="B5773" s="70" t="s">
        <v>4633</v>
      </c>
      <c r="C5773" s="26">
        <v>16.8</v>
      </c>
      <c r="D5773" s="26">
        <v>26.13</v>
      </c>
      <c r="E5773" s="26">
        <v>64.150000000000006</v>
      </c>
      <c r="G5773" s="37"/>
      <c r="H5773" s="37"/>
      <c r="I5773" s="37"/>
      <c r="J5773" s="71">
        <f t="shared" si="1771"/>
        <v>0</v>
      </c>
      <c r="K5773" s="107">
        <f t="shared" si="1770"/>
        <v>0</v>
      </c>
    </row>
    <row r="5774" spans="1:11" s="69" customFormat="1" ht="12" customHeight="1">
      <c r="A5774" s="24" t="s">
        <v>4636</v>
      </c>
      <c r="B5774" s="70" t="s">
        <v>4635</v>
      </c>
      <c r="C5774" s="26">
        <v>16.8</v>
      </c>
      <c r="D5774" s="26">
        <v>26.13</v>
      </c>
      <c r="E5774" s="26">
        <v>64.150000000000006</v>
      </c>
      <c r="G5774" s="39"/>
      <c r="H5774" s="39"/>
      <c r="I5774" s="39"/>
      <c r="J5774" s="71">
        <f t="shared" si="1771"/>
        <v>0</v>
      </c>
      <c r="K5774" s="107">
        <f t="shared" si="1770"/>
        <v>0</v>
      </c>
    </row>
    <row r="5775" spans="1:11" s="69" customFormat="1" ht="12" customHeight="1">
      <c r="A5775" s="51"/>
      <c r="B5775" s="72"/>
      <c r="C5775" s="47" t="s">
        <v>9465</v>
      </c>
      <c r="D5775" s="20" t="s">
        <v>5564</v>
      </c>
      <c r="E5775" s="21" t="s">
        <v>9480</v>
      </c>
      <c r="F5775" s="67"/>
      <c r="G5775" s="42" t="s">
        <v>9465</v>
      </c>
      <c r="H5775" s="42" t="s">
        <v>5564</v>
      </c>
      <c r="I5775" s="42" t="s">
        <v>9480</v>
      </c>
      <c r="J5775" s="73"/>
    </row>
    <row r="5776" spans="1:11" s="69" customFormat="1" ht="12" customHeight="1">
      <c r="A5776" s="24" t="s">
        <v>7044</v>
      </c>
      <c r="B5776" s="70" t="s">
        <v>7038</v>
      </c>
      <c r="C5776" s="26">
        <v>15.69</v>
      </c>
      <c r="D5776" s="26">
        <v>24.4</v>
      </c>
      <c r="E5776" s="26">
        <v>59.89</v>
      </c>
      <c r="G5776" s="37"/>
      <c r="H5776" s="37"/>
      <c r="I5776" s="37"/>
      <c r="J5776" s="71">
        <f t="shared" ref="J5776" si="1772">(C5776*G5776)+(D5776*H5776)+(E5776*I5776)</f>
        <v>0</v>
      </c>
      <c r="K5776" s="107">
        <f t="shared" ref="K5776:K5802" si="1773">SUBTOTAL(9,G5776:I5776)</f>
        <v>0</v>
      </c>
    </row>
    <row r="5777" spans="1:11" s="69" customFormat="1" ht="12" customHeight="1">
      <c r="A5777" s="24" t="s">
        <v>8928</v>
      </c>
      <c r="B5777" s="70" t="s">
        <v>8918</v>
      </c>
      <c r="C5777" s="26">
        <v>15.69</v>
      </c>
      <c r="D5777" s="26">
        <v>24.4</v>
      </c>
      <c r="E5777" s="26">
        <v>59.89</v>
      </c>
      <c r="G5777" s="37"/>
      <c r="H5777" s="37"/>
      <c r="I5777" s="37"/>
      <c r="J5777" s="71">
        <f t="shared" ref="J5777:J5802" si="1774">(C5777*G5777)+(D5777*H5777)+(E5777*I5777)</f>
        <v>0</v>
      </c>
      <c r="K5777" s="107">
        <f t="shared" si="1773"/>
        <v>0</v>
      </c>
    </row>
    <row r="5778" spans="1:11" s="69" customFormat="1" ht="12" customHeight="1">
      <c r="A5778" s="24" t="s">
        <v>4611</v>
      </c>
      <c r="B5778" s="70" t="s">
        <v>5375</v>
      </c>
      <c r="C5778" s="26">
        <v>15.69</v>
      </c>
      <c r="D5778" s="26">
        <v>24.4</v>
      </c>
      <c r="E5778" s="26">
        <v>59.89</v>
      </c>
      <c r="G5778" s="37"/>
      <c r="H5778" s="37"/>
      <c r="I5778" s="37"/>
      <c r="J5778" s="71">
        <f t="shared" si="1774"/>
        <v>0</v>
      </c>
      <c r="K5778" s="107">
        <f t="shared" si="1773"/>
        <v>0</v>
      </c>
    </row>
    <row r="5779" spans="1:11" s="69" customFormat="1" ht="12" customHeight="1">
      <c r="A5779" s="24" t="s">
        <v>4612</v>
      </c>
      <c r="B5779" s="70" t="s">
        <v>4615</v>
      </c>
      <c r="C5779" s="26">
        <v>15.69</v>
      </c>
      <c r="D5779" s="26">
        <v>24.4</v>
      </c>
      <c r="E5779" s="26">
        <v>59.89</v>
      </c>
      <c r="G5779" s="37"/>
      <c r="H5779" s="37"/>
      <c r="I5779" s="37"/>
      <c r="J5779" s="71">
        <f t="shared" si="1774"/>
        <v>0</v>
      </c>
      <c r="K5779" s="107">
        <f t="shared" si="1773"/>
        <v>0</v>
      </c>
    </row>
    <row r="5780" spans="1:11" s="69" customFormat="1" ht="12" customHeight="1">
      <c r="A5780" s="24" t="s">
        <v>7046</v>
      </c>
      <c r="B5780" s="70" t="s">
        <v>7039</v>
      </c>
      <c r="C5780" s="26">
        <v>15.69</v>
      </c>
      <c r="D5780" s="26">
        <v>24.4</v>
      </c>
      <c r="E5780" s="26">
        <v>59.89</v>
      </c>
      <c r="G5780" s="37"/>
      <c r="H5780" s="37"/>
      <c r="I5780" s="37"/>
      <c r="J5780" s="71">
        <f t="shared" si="1774"/>
        <v>0</v>
      </c>
      <c r="K5780" s="107">
        <f t="shared" si="1773"/>
        <v>0</v>
      </c>
    </row>
    <row r="5781" spans="1:11" s="69" customFormat="1" ht="12" customHeight="1">
      <c r="A5781" s="24" t="s">
        <v>8932</v>
      </c>
      <c r="B5781" s="70" t="s">
        <v>8919</v>
      </c>
      <c r="C5781" s="26">
        <v>15.69</v>
      </c>
      <c r="D5781" s="26">
        <v>24.4</v>
      </c>
      <c r="E5781" s="26">
        <v>59.89</v>
      </c>
      <c r="G5781" s="37"/>
      <c r="H5781" s="37"/>
      <c r="I5781" s="37"/>
      <c r="J5781" s="71">
        <f t="shared" si="1774"/>
        <v>0</v>
      </c>
      <c r="K5781" s="107">
        <f t="shared" si="1773"/>
        <v>0</v>
      </c>
    </row>
    <row r="5782" spans="1:11" s="69" customFormat="1" ht="12" customHeight="1">
      <c r="A5782" s="24" t="s">
        <v>8931</v>
      </c>
      <c r="B5782" s="70" t="s">
        <v>8920</v>
      </c>
      <c r="C5782" s="26">
        <v>15.69</v>
      </c>
      <c r="D5782" s="26">
        <v>24.4</v>
      </c>
      <c r="E5782" s="26">
        <v>59.89</v>
      </c>
      <c r="G5782" s="37"/>
      <c r="H5782" s="37"/>
      <c r="I5782" s="37"/>
      <c r="J5782" s="71">
        <f t="shared" si="1774"/>
        <v>0</v>
      </c>
      <c r="K5782" s="107">
        <f t="shared" si="1773"/>
        <v>0</v>
      </c>
    </row>
    <row r="5783" spans="1:11" s="69" customFormat="1" ht="12" customHeight="1">
      <c r="A5783" s="24" t="s">
        <v>4613</v>
      </c>
      <c r="B5783" s="70" t="s">
        <v>4617</v>
      </c>
      <c r="C5783" s="26">
        <v>15.69</v>
      </c>
      <c r="D5783" s="26">
        <v>24.4</v>
      </c>
      <c r="E5783" s="26">
        <v>59.89</v>
      </c>
      <c r="G5783" s="37"/>
      <c r="H5783" s="37"/>
      <c r="I5783" s="37"/>
      <c r="J5783" s="71">
        <f t="shared" si="1774"/>
        <v>0</v>
      </c>
      <c r="K5783" s="107">
        <f t="shared" si="1773"/>
        <v>0</v>
      </c>
    </row>
    <row r="5784" spans="1:11" s="69" customFormat="1" ht="12" customHeight="1">
      <c r="A5784" s="24" t="s">
        <v>781</v>
      </c>
      <c r="B5784" s="70" t="s">
        <v>8921</v>
      </c>
      <c r="C5784" s="26">
        <v>15.69</v>
      </c>
      <c r="D5784" s="26">
        <v>24.4</v>
      </c>
      <c r="E5784" s="26">
        <v>59.89</v>
      </c>
      <c r="G5784" s="37"/>
      <c r="H5784" s="37"/>
      <c r="I5784" s="37"/>
      <c r="J5784" s="71">
        <f t="shared" si="1774"/>
        <v>0</v>
      </c>
      <c r="K5784" s="107">
        <f t="shared" si="1773"/>
        <v>0</v>
      </c>
    </row>
    <row r="5785" spans="1:11" s="69" customFormat="1" ht="12" customHeight="1">
      <c r="A5785" s="24" t="s">
        <v>8934</v>
      </c>
      <c r="B5785" s="70" t="s">
        <v>8922</v>
      </c>
      <c r="C5785" s="26">
        <v>15.69</v>
      </c>
      <c r="D5785" s="26">
        <v>24.4</v>
      </c>
      <c r="E5785" s="26">
        <v>59.89</v>
      </c>
      <c r="G5785" s="37"/>
      <c r="H5785" s="37"/>
      <c r="I5785" s="37"/>
      <c r="J5785" s="71">
        <f t="shared" si="1774"/>
        <v>0</v>
      </c>
      <c r="K5785" s="107">
        <f t="shared" si="1773"/>
        <v>0</v>
      </c>
    </row>
    <row r="5786" spans="1:11" s="69" customFormat="1" ht="12" customHeight="1">
      <c r="A5786" s="24" t="s">
        <v>4614</v>
      </c>
      <c r="B5786" s="70" t="s">
        <v>4619</v>
      </c>
      <c r="C5786" s="26">
        <v>15.69</v>
      </c>
      <c r="D5786" s="26">
        <v>24.4</v>
      </c>
      <c r="E5786" s="26">
        <v>59.89</v>
      </c>
      <c r="G5786" s="37"/>
      <c r="H5786" s="37"/>
      <c r="I5786" s="37"/>
      <c r="J5786" s="71">
        <f t="shared" si="1774"/>
        <v>0</v>
      </c>
      <c r="K5786" s="107">
        <f t="shared" si="1773"/>
        <v>0</v>
      </c>
    </row>
    <row r="5787" spans="1:11" s="69" customFormat="1" ht="12" customHeight="1">
      <c r="A5787" s="24" t="s">
        <v>4667</v>
      </c>
      <c r="B5787" s="70" t="s">
        <v>4621</v>
      </c>
      <c r="C5787" s="26">
        <v>15.69</v>
      </c>
      <c r="D5787" s="26">
        <v>24.4</v>
      </c>
      <c r="E5787" s="26">
        <v>59.89</v>
      </c>
      <c r="G5787" s="37"/>
      <c r="H5787" s="37"/>
      <c r="I5787" s="37"/>
      <c r="J5787" s="71">
        <f t="shared" si="1774"/>
        <v>0</v>
      </c>
      <c r="K5787" s="107">
        <f t="shared" si="1773"/>
        <v>0</v>
      </c>
    </row>
    <row r="5788" spans="1:11" s="69" customFormat="1" ht="12" customHeight="1">
      <c r="A5788" s="24" t="s">
        <v>782</v>
      </c>
      <c r="B5788" s="70" t="s">
        <v>4609</v>
      </c>
      <c r="C5788" s="26">
        <v>15.69</v>
      </c>
      <c r="D5788" s="26">
        <v>24.4</v>
      </c>
      <c r="E5788" s="26">
        <v>59.89</v>
      </c>
      <c r="G5788" s="37"/>
      <c r="H5788" s="37"/>
      <c r="I5788" s="37"/>
      <c r="J5788" s="71">
        <f t="shared" si="1774"/>
        <v>0</v>
      </c>
      <c r="K5788" s="107">
        <f t="shared" si="1773"/>
        <v>0</v>
      </c>
    </row>
    <row r="5789" spans="1:11" s="69" customFormat="1" ht="12" customHeight="1">
      <c r="A5789" s="24" t="s">
        <v>8935</v>
      </c>
      <c r="B5789" s="70" t="s">
        <v>8923</v>
      </c>
      <c r="C5789" s="26">
        <v>15.69</v>
      </c>
      <c r="D5789" s="26">
        <v>24.4</v>
      </c>
      <c r="E5789" s="26">
        <v>59.89</v>
      </c>
      <c r="G5789" s="37"/>
      <c r="H5789" s="37"/>
      <c r="I5789" s="37"/>
      <c r="J5789" s="71">
        <f t="shared" si="1774"/>
        <v>0</v>
      </c>
      <c r="K5789" s="107">
        <f t="shared" si="1773"/>
        <v>0</v>
      </c>
    </row>
    <row r="5790" spans="1:11" s="69" customFormat="1" ht="12" customHeight="1">
      <c r="A5790" s="24" t="s">
        <v>7048</v>
      </c>
      <c r="B5790" s="70" t="s">
        <v>7040</v>
      </c>
      <c r="C5790" s="26">
        <v>15.69</v>
      </c>
      <c r="D5790" s="26">
        <v>24.4</v>
      </c>
      <c r="E5790" s="26">
        <v>59.89</v>
      </c>
      <c r="G5790" s="37"/>
      <c r="H5790" s="37"/>
      <c r="I5790" s="37"/>
      <c r="J5790" s="71">
        <f t="shared" si="1774"/>
        <v>0</v>
      </c>
      <c r="K5790" s="107">
        <f t="shared" si="1773"/>
        <v>0</v>
      </c>
    </row>
    <row r="5791" spans="1:11" s="69" customFormat="1" ht="12" customHeight="1">
      <c r="A5791" s="24" t="s">
        <v>8937</v>
      </c>
      <c r="B5791" s="70" t="s">
        <v>8924</v>
      </c>
      <c r="C5791" s="26">
        <v>15.69</v>
      </c>
      <c r="D5791" s="26">
        <v>24.4</v>
      </c>
      <c r="E5791" s="26">
        <v>59.89</v>
      </c>
      <c r="G5791" s="37"/>
      <c r="H5791" s="37"/>
      <c r="I5791" s="37"/>
      <c r="J5791" s="71">
        <f t="shared" si="1774"/>
        <v>0</v>
      </c>
      <c r="K5791" s="107">
        <f t="shared" si="1773"/>
        <v>0</v>
      </c>
    </row>
    <row r="5792" spans="1:11" s="69" customFormat="1" ht="12" customHeight="1">
      <c r="A5792" s="24" t="s">
        <v>4668</v>
      </c>
      <c r="B5792" s="70" t="s">
        <v>4623</v>
      </c>
      <c r="C5792" s="26">
        <v>15.69</v>
      </c>
      <c r="D5792" s="26">
        <v>24.4</v>
      </c>
      <c r="E5792" s="26">
        <v>59.89</v>
      </c>
      <c r="G5792" s="37"/>
      <c r="H5792" s="37"/>
      <c r="I5792" s="37"/>
      <c r="J5792" s="71">
        <f t="shared" si="1774"/>
        <v>0</v>
      </c>
      <c r="K5792" s="107">
        <f t="shared" si="1773"/>
        <v>0</v>
      </c>
    </row>
    <row r="5793" spans="1:11" s="69" customFormat="1" ht="12" customHeight="1">
      <c r="A5793" s="24" t="s">
        <v>4669</v>
      </c>
      <c r="B5793" s="70" t="s">
        <v>4625</v>
      </c>
      <c r="C5793" s="26">
        <v>15.69</v>
      </c>
      <c r="D5793" s="26">
        <v>24.4</v>
      </c>
      <c r="E5793" s="26">
        <v>59.89</v>
      </c>
      <c r="G5793" s="37"/>
      <c r="H5793" s="37"/>
      <c r="I5793" s="37"/>
      <c r="J5793" s="71">
        <f t="shared" si="1774"/>
        <v>0</v>
      </c>
      <c r="K5793" s="107">
        <f t="shared" si="1773"/>
        <v>0</v>
      </c>
    </row>
    <row r="5794" spans="1:11" s="69" customFormat="1" ht="12" customHeight="1">
      <c r="A5794" s="24" t="s">
        <v>7050</v>
      </c>
      <c r="B5794" s="70" t="s">
        <v>7041</v>
      </c>
      <c r="C5794" s="26">
        <v>15.69</v>
      </c>
      <c r="D5794" s="26">
        <v>24.4</v>
      </c>
      <c r="E5794" s="26">
        <v>59.89</v>
      </c>
      <c r="G5794" s="37"/>
      <c r="H5794" s="37"/>
      <c r="I5794" s="37"/>
      <c r="J5794" s="71">
        <f t="shared" si="1774"/>
        <v>0</v>
      </c>
      <c r="K5794" s="107">
        <f t="shared" si="1773"/>
        <v>0</v>
      </c>
    </row>
    <row r="5795" spans="1:11" s="69" customFormat="1" ht="12" customHeight="1">
      <c r="A5795" s="24" t="s">
        <v>4670</v>
      </c>
      <c r="B5795" s="70" t="s">
        <v>4627</v>
      </c>
      <c r="C5795" s="26">
        <v>15.69</v>
      </c>
      <c r="D5795" s="26">
        <v>24.4</v>
      </c>
      <c r="E5795" s="26">
        <v>59.89</v>
      </c>
      <c r="G5795" s="37"/>
      <c r="H5795" s="37"/>
      <c r="I5795" s="37"/>
      <c r="J5795" s="71">
        <f t="shared" si="1774"/>
        <v>0</v>
      </c>
      <c r="K5795" s="107">
        <f t="shared" si="1773"/>
        <v>0</v>
      </c>
    </row>
    <row r="5796" spans="1:11" s="69" customFormat="1" ht="12" customHeight="1">
      <c r="A5796" s="24" t="s">
        <v>8939</v>
      </c>
      <c r="B5796" s="70" t="s">
        <v>8925</v>
      </c>
      <c r="C5796" s="26">
        <v>15.69</v>
      </c>
      <c r="D5796" s="26">
        <v>24.4</v>
      </c>
      <c r="E5796" s="26">
        <v>59.89</v>
      </c>
      <c r="G5796" s="37"/>
      <c r="H5796" s="37"/>
      <c r="I5796" s="37"/>
      <c r="J5796" s="71">
        <f t="shared" si="1774"/>
        <v>0</v>
      </c>
      <c r="K5796" s="107">
        <f t="shared" si="1773"/>
        <v>0</v>
      </c>
    </row>
    <row r="5797" spans="1:11" s="69" customFormat="1" ht="12" customHeight="1">
      <c r="A5797" s="24" t="s">
        <v>8941</v>
      </c>
      <c r="B5797" s="70" t="s">
        <v>8926</v>
      </c>
      <c r="C5797" s="26">
        <v>15.69</v>
      </c>
      <c r="D5797" s="26">
        <v>24.4</v>
      </c>
      <c r="E5797" s="26">
        <v>59.89</v>
      </c>
      <c r="G5797" s="37"/>
      <c r="H5797" s="37"/>
      <c r="I5797" s="37"/>
      <c r="J5797" s="71">
        <f t="shared" si="1774"/>
        <v>0</v>
      </c>
      <c r="K5797" s="107">
        <f t="shared" si="1773"/>
        <v>0</v>
      </c>
    </row>
    <row r="5798" spans="1:11" s="69" customFormat="1" ht="12" customHeight="1">
      <c r="A5798" s="24" t="s">
        <v>7052</v>
      </c>
      <c r="B5798" s="70" t="s">
        <v>7042</v>
      </c>
      <c r="C5798" s="26">
        <v>15.69</v>
      </c>
      <c r="D5798" s="26">
        <v>24.4</v>
      </c>
      <c r="E5798" s="26">
        <v>59.89</v>
      </c>
      <c r="G5798" s="37"/>
      <c r="H5798" s="37"/>
      <c r="I5798" s="37"/>
      <c r="J5798" s="71">
        <f t="shared" si="1774"/>
        <v>0</v>
      </c>
      <c r="K5798" s="107">
        <f t="shared" si="1773"/>
        <v>0</v>
      </c>
    </row>
    <row r="5799" spans="1:11" s="69" customFormat="1" ht="12" customHeight="1">
      <c r="A5799" s="24" t="s">
        <v>4671</v>
      </c>
      <c r="B5799" s="70" t="s">
        <v>4629</v>
      </c>
      <c r="C5799" s="26">
        <v>15.69</v>
      </c>
      <c r="D5799" s="26">
        <v>24.4</v>
      </c>
      <c r="E5799" s="26">
        <v>59.89</v>
      </c>
      <c r="G5799" s="37"/>
      <c r="H5799" s="37"/>
      <c r="I5799" s="37"/>
      <c r="J5799" s="71">
        <f t="shared" si="1774"/>
        <v>0</v>
      </c>
      <c r="K5799" s="107">
        <f t="shared" si="1773"/>
        <v>0</v>
      </c>
    </row>
    <row r="5800" spans="1:11" s="69" customFormat="1" ht="12" customHeight="1">
      <c r="A5800" s="24" t="s">
        <v>4672</v>
      </c>
      <c r="B5800" s="70" t="s">
        <v>4631</v>
      </c>
      <c r="C5800" s="26">
        <v>15.69</v>
      </c>
      <c r="D5800" s="26">
        <v>24.4</v>
      </c>
      <c r="E5800" s="26">
        <v>59.89</v>
      </c>
      <c r="G5800" s="37"/>
      <c r="H5800" s="37"/>
      <c r="I5800" s="37"/>
      <c r="J5800" s="71">
        <f t="shared" si="1774"/>
        <v>0</v>
      </c>
      <c r="K5800" s="107">
        <f t="shared" si="1773"/>
        <v>0</v>
      </c>
    </row>
    <row r="5801" spans="1:11" s="69" customFormat="1" ht="12" customHeight="1">
      <c r="A5801" s="24" t="s">
        <v>780</v>
      </c>
      <c r="B5801" s="70" t="s">
        <v>4633</v>
      </c>
      <c r="C5801" s="26">
        <v>15.69</v>
      </c>
      <c r="D5801" s="26">
        <v>24.4</v>
      </c>
      <c r="E5801" s="26">
        <v>59.89</v>
      </c>
      <c r="G5801" s="37"/>
      <c r="H5801" s="37"/>
      <c r="I5801" s="37"/>
      <c r="J5801" s="71">
        <f t="shared" si="1774"/>
        <v>0</v>
      </c>
      <c r="K5801" s="107">
        <f t="shared" si="1773"/>
        <v>0</v>
      </c>
    </row>
    <row r="5802" spans="1:11" s="69" customFormat="1" ht="12" customHeight="1">
      <c r="A5802" s="24" t="s">
        <v>781</v>
      </c>
      <c r="B5802" s="70" t="s">
        <v>4635</v>
      </c>
      <c r="C5802" s="26">
        <v>15.69</v>
      </c>
      <c r="D5802" s="26">
        <v>24.4</v>
      </c>
      <c r="E5802" s="26">
        <v>59.89</v>
      </c>
      <c r="G5802" s="39"/>
      <c r="H5802" s="39"/>
      <c r="I5802" s="39"/>
      <c r="J5802" s="71">
        <f t="shared" si="1774"/>
        <v>0</v>
      </c>
      <c r="K5802" s="107">
        <f t="shared" si="1773"/>
        <v>0</v>
      </c>
    </row>
    <row r="5803" spans="1:11" s="69" customFormat="1" ht="12" customHeight="1">
      <c r="A5803" s="51"/>
      <c r="B5803" s="72"/>
      <c r="C5803" s="47" t="s">
        <v>5564</v>
      </c>
      <c r="D5803" s="20" t="s">
        <v>9480</v>
      </c>
      <c r="E5803" s="21" t="s">
        <v>9483</v>
      </c>
      <c r="F5803" s="67"/>
      <c r="G5803" s="42" t="s">
        <v>5564</v>
      </c>
      <c r="H5803" s="42" t="s">
        <v>9480</v>
      </c>
      <c r="I5803" s="42" t="s">
        <v>9483</v>
      </c>
      <c r="J5803" s="73"/>
    </row>
    <row r="5804" spans="1:11" s="69" customFormat="1" ht="12" customHeight="1">
      <c r="A5804" s="28" t="s">
        <v>3866</v>
      </c>
      <c r="B5804" s="76" t="s">
        <v>3865</v>
      </c>
      <c r="C5804" s="26">
        <v>37.14</v>
      </c>
      <c r="D5804" s="26">
        <v>86.67</v>
      </c>
      <c r="E5804" s="26">
        <v>118.18</v>
      </c>
      <c r="G5804" s="37"/>
      <c r="H5804" s="37"/>
      <c r="I5804" s="37"/>
      <c r="J5804" s="71">
        <f t="shared" ref="J5804" si="1775">(C5804*G5804)+(D5804*H5804)+(E5804*I5804)</f>
        <v>0</v>
      </c>
      <c r="K5804" s="107">
        <f t="shared" ref="K5804:K5824" si="1776">SUBTOTAL(9,G5804:I5804)</f>
        <v>0</v>
      </c>
    </row>
    <row r="5805" spans="1:11" s="69" customFormat="1" ht="12" customHeight="1">
      <c r="A5805" s="28" t="s">
        <v>3861</v>
      </c>
      <c r="B5805" s="76" t="s">
        <v>3860</v>
      </c>
      <c r="C5805" s="26">
        <v>37.14</v>
      </c>
      <c r="D5805" s="26">
        <v>86.67</v>
      </c>
      <c r="E5805" s="26">
        <v>118.18</v>
      </c>
      <c r="G5805" s="37"/>
      <c r="H5805" s="37"/>
      <c r="I5805" s="37"/>
      <c r="J5805" s="71">
        <f t="shared" ref="J5805:J5824" si="1777">(C5805*G5805)+(D5805*H5805)+(E5805*I5805)</f>
        <v>0</v>
      </c>
      <c r="K5805" s="107">
        <f t="shared" si="1776"/>
        <v>0</v>
      </c>
    </row>
    <row r="5806" spans="1:11" s="69" customFormat="1" ht="12" customHeight="1">
      <c r="A5806" s="28" t="s">
        <v>6983</v>
      </c>
      <c r="B5806" s="76" t="s">
        <v>6982</v>
      </c>
      <c r="C5806" s="26">
        <v>37.14</v>
      </c>
      <c r="D5806" s="26">
        <v>86.67</v>
      </c>
      <c r="E5806" s="26">
        <v>118.18</v>
      </c>
      <c r="G5806" s="37"/>
      <c r="H5806" s="37"/>
      <c r="I5806" s="37"/>
      <c r="J5806" s="71">
        <f t="shared" si="1777"/>
        <v>0</v>
      </c>
      <c r="K5806" s="107">
        <f t="shared" si="1776"/>
        <v>0</v>
      </c>
    </row>
    <row r="5807" spans="1:11" s="69" customFormat="1" ht="12" customHeight="1">
      <c r="A5807" s="28" t="s">
        <v>437</v>
      </c>
      <c r="B5807" s="76" t="s">
        <v>436</v>
      </c>
      <c r="C5807" s="26">
        <v>37.14</v>
      </c>
      <c r="D5807" s="26">
        <v>86.67</v>
      </c>
      <c r="E5807" s="26">
        <v>118.18</v>
      </c>
      <c r="G5807" s="37"/>
      <c r="H5807" s="37"/>
      <c r="I5807" s="37"/>
      <c r="J5807" s="71">
        <f t="shared" si="1777"/>
        <v>0</v>
      </c>
      <c r="K5807" s="107">
        <f t="shared" si="1776"/>
        <v>0</v>
      </c>
    </row>
    <row r="5808" spans="1:11" s="69" customFormat="1" ht="12" customHeight="1">
      <c r="A5808" s="28" t="s">
        <v>6986</v>
      </c>
      <c r="B5808" s="76" t="s">
        <v>6985</v>
      </c>
      <c r="C5808" s="26">
        <v>37.14</v>
      </c>
      <c r="D5808" s="26">
        <v>86.67</v>
      </c>
      <c r="E5808" s="26">
        <v>118.18</v>
      </c>
      <c r="G5808" s="37"/>
      <c r="H5808" s="37"/>
      <c r="I5808" s="37"/>
      <c r="J5808" s="71">
        <f t="shared" si="1777"/>
        <v>0</v>
      </c>
      <c r="K5808" s="107">
        <f t="shared" si="1776"/>
        <v>0</v>
      </c>
    </row>
    <row r="5809" spans="1:11" s="69" customFormat="1" ht="12" customHeight="1">
      <c r="A5809" s="28" t="s">
        <v>6988</v>
      </c>
      <c r="B5809" s="76" t="s">
        <v>6987</v>
      </c>
      <c r="C5809" s="26">
        <v>37.14</v>
      </c>
      <c r="D5809" s="26">
        <v>86.67</v>
      </c>
      <c r="E5809" s="26">
        <v>118.18</v>
      </c>
      <c r="G5809" s="37"/>
      <c r="H5809" s="37"/>
      <c r="I5809" s="37"/>
      <c r="J5809" s="71">
        <f t="shared" si="1777"/>
        <v>0</v>
      </c>
      <c r="K5809" s="107">
        <f t="shared" si="1776"/>
        <v>0</v>
      </c>
    </row>
    <row r="5810" spans="1:11" s="69" customFormat="1" ht="12" customHeight="1">
      <c r="A5810" s="28" t="s">
        <v>6984</v>
      </c>
      <c r="B5810" s="76" t="s">
        <v>439</v>
      </c>
      <c r="C5810" s="26">
        <v>37.14</v>
      </c>
      <c r="D5810" s="26">
        <v>86.67</v>
      </c>
      <c r="E5810" s="26">
        <v>118.18</v>
      </c>
      <c r="G5810" s="37"/>
      <c r="H5810" s="37"/>
      <c r="I5810" s="37"/>
      <c r="J5810" s="71">
        <f t="shared" si="1777"/>
        <v>0</v>
      </c>
      <c r="K5810" s="107">
        <f t="shared" si="1776"/>
        <v>0</v>
      </c>
    </row>
    <row r="5811" spans="1:11" s="69" customFormat="1" ht="12" customHeight="1">
      <c r="A5811" s="28" t="s">
        <v>438</v>
      </c>
      <c r="B5811" s="76" t="s">
        <v>435</v>
      </c>
      <c r="C5811" s="26">
        <v>37.14</v>
      </c>
      <c r="D5811" s="26">
        <v>86.67</v>
      </c>
      <c r="E5811" s="26">
        <v>118.18</v>
      </c>
      <c r="G5811" s="37"/>
      <c r="H5811" s="37"/>
      <c r="I5811" s="37"/>
      <c r="J5811" s="71">
        <f t="shared" si="1777"/>
        <v>0</v>
      </c>
      <c r="K5811" s="107">
        <f t="shared" si="1776"/>
        <v>0</v>
      </c>
    </row>
    <row r="5812" spans="1:11" s="69" customFormat="1" ht="12" customHeight="1">
      <c r="A5812" s="28" t="s">
        <v>2663</v>
      </c>
      <c r="B5812" s="76" t="s">
        <v>2662</v>
      </c>
      <c r="C5812" s="26">
        <v>37.14</v>
      </c>
      <c r="D5812" s="26">
        <v>86.67</v>
      </c>
      <c r="E5812" s="26">
        <v>118.18</v>
      </c>
      <c r="G5812" s="37"/>
      <c r="H5812" s="37"/>
      <c r="I5812" s="37"/>
      <c r="J5812" s="71">
        <f t="shared" si="1777"/>
        <v>0</v>
      </c>
      <c r="K5812" s="107">
        <f t="shared" si="1776"/>
        <v>0</v>
      </c>
    </row>
    <row r="5813" spans="1:11" s="69" customFormat="1" ht="12" customHeight="1">
      <c r="A5813" s="28" t="s">
        <v>3403</v>
      </c>
      <c r="B5813" s="76" t="s">
        <v>3402</v>
      </c>
      <c r="C5813" s="26">
        <v>37.14</v>
      </c>
      <c r="D5813" s="26">
        <v>86.67</v>
      </c>
      <c r="E5813" s="26">
        <v>118.18</v>
      </c>
      <c r="G5813" s="37"/>
      <c r="H5813" s="37"/>
      <c r="I5813" s="37"/>
      <c r="J5813" s="71">
        <f t="shared" si="1777"/>
        <v>0</v>
      </c>
      <c r="K5813" s="107">
        <f t="shared" si="1776"/>
        <v>0</v>
      </c>
    </row>
    <row r="5814" spans="1:11" s="69" customFormat="1" ht="12" customHeight="1">
      <c r="A5814" s="28" t="s">
        <v>3859</v>
      </c>
      <c r="B5814" s="76" t="s">
        <v>3858</v>
      </c>
      <c r="C5814" s="26">
        <v>37.14</v>
      </c>
      <c r="D5814" s="26">
        <v>86.67</v>
      </c>
      <c r="E5814" s="26">
        <v>118.18</v>
      </c>
      <c r="G5814" s="37"/>
      <c r="H5814" s="37"/>
      <c r="I5814" s="37"/>
      <c r="J5814" s="71">
        <f t="shared" si="1777"/>
        <v>0</v>
      </c>
      <c r="K5814" s="107">
        <f t="shared" si="1776"/>
        <v>0</v>
      </c>
    </row>
    <row r="5815" spans="1:11" s="69" customFormat="1" ht="12" customHeight="1">
      <c r="A5815" s="28" t="s">
        <v>3857</v>
      </c>
      <c r="B5815" s="76" t="s">
        <v>3856</v>
      </c>
      <c r="C5815" s="26">
        <v>37.14</v>
      </c>
      <c r="D5815" s="26">
        <v>86.67</v>
      </c>
      <c r="E5815" s="26">
        <v>118.18</v>
      </c>
      <c r="G5815" s="37"/>
      <c r="H5815" s="37"/>
      <c r="I5815" s="37"/>
      <c r="J5815" s="71">
        <f t="shared" si="1777"/>
        <v>0</v>
      </c>
      <c r="K5815" s="107">
        <f t="shared" si="1776"/>
        <v>0</v>
      </c>
    </row>
    <row r="5816" spans="1:11" s="69" customFormat="1" ht="12" customHeight="1">
      <c r="A5816" s="28" t="s">
        <v>440</v>
      </c>
      <c r="B5816" s="76" t="s">
        <v>441</v>
      </c>
      <c r="C5816" s="26">
        <v>37.14</v>
      </c>
      <c r="D5816" s="26">
        <v>86.67</v>
      </c>
      <c r="E5816" s="26">
        <v>118.18</v>
      </c>
      <c r="G5816" s="37"/>
      <c r="H5816" s="37"/>
      <c r="I5816" s="37"/>
      <c r="J5816" s="71">
        <f t="shared" si="1777"/>
        <v>0</v>
      </c>
      <c r="K5816" s="107">
        <f t="shared" si="1776"/>
        <v>0</v>
      </c>
    </row>
    <row r="5817" spans="1:11" s="69" customFormat="1" ht="12" customHeight="1">
      <c r="A5817" s="28" t="s">
        <v>9071</v>
      </c>
      <c r="B5817" s="76" t="s">
        <v>9070</v>
      </c>
      <c r="C5817" s="26">
        <v>37.14</v>
      </c>
      <c r="D5817" s="26">
        <v>86.67</v>
      </c>
      <c r="E5817" s="26">
        <v>118.18</v>
      </c>
      <c r="G5817" s="37"/>
      <c r="H5817" s="37"/>
      <c r="I5817" s="37"/>
      <c r="J5817" s="71">
        <f t="shared" si="1777"/>
        <v>0</v>
      </c>
      <c r="K5817" s="107">
        <f t="shared" si="1776"/>
        <v>0</v>
      </c>
    </row>
    <row r="5818" spans="1:11" s="69" customFormat="1" ht="12" customHeight="1">
      <c r="A5818" s="28" t="s">
        <v>6990</v>
      </c>
      <c r="B5818" s="76" t="s">
        <v>6989</v>
      </c>
      <c r="C5818" s="26">
        <v>37.14</v>
      </c>
      <c r="D5818" s="26">
        <v>86.67</v>
      </c>
      <c r="E5818" s="26">
        <v>118.18</v>
      </c>
      <c r="G5818" s="37"/>
      <c r="H5818" s="37"/>
      <c r="I5818" s="37"/>
      <c r="J5818" s="71">
        <f t="shared" si="1777"/>
        <v>0</v>
      </c>
      <c r="K5818" s="107">
        <f t="shared" si="1776"/>
        <v>0</v>
      </c>
    </row>
    <row r="5819" spans="1:11" s="69" customFormat="1" ht="12" customHeight="1">
      <c r="A5819" s="28" t="s">
        <v>9072</v>
      </c>
      <c r="B5819" s="76" t="s">
        <v>9069</v>
      </c>
      <c r="C5819" s="26">
        <v>37.14</v>
      </c>
      <c r="D5819" s="26">
        <v>86.67</v>
      </c>
      <c r="E5819" s="26">
        <v>118.18</v>
      </c>
      <c r="G5819" s="37"/>
      <c r="H5819" s="37"/>
      <c r="I5819" s="37"/>
      <c r="J5819" s="71">
        <f t="shared" si="1777"/>
        <v>0</v>
      </c>
      <c r="K5819" s="107">
        <f t="shared" si="1776"/>
        <v>0</v>
      </c>
    </row>
    <row r="5820" spans="1:11" s="69" customFormat="1" ht="12" customHeight="1">
      <c r="A5820" s="28" t="s">
        <v>3401</v>
      </c>
      <c r="B5820" s="76" t="s">
        <v>3400</v>
      </c>
      <c r="C5820" s="26">
        <v>37.14</v>
      </c>
      <c r="D5820" s="26">
        <v>86.67</v>
      </c>
      <c r="E5820" s="26">
        <v>118.18</v>
      </c>
      <c r="G5820" s="37"/>
      <c r="H5820" s="37"/>
      <c r="I5820" s="37"/>
      <c r="J5820" s="71">
        <f t="shared" si="1777"/>
        <v>0</v>
      </c>
      <c r="K5820" s="107">
        <f t="shared" si="1776"/>
        <v>0</v>
      </c>
    </row>
    <row r="5821" spans="1:11" s="69" customFormat="1" ht="12" customHeight="1">
      <c r="A5821" s="28" t="s">
        <v>3863</v>
      </c>
      <c r="B5821" s="76" t="s">
        <v>3862</v>
      </c>
      <c r="C5821" s="26">
        <v>37.14</v>
      </c>
      <c r="D5821" s="26">
        <v>86.67</v>
      </c>
      <c r="E5821" s="26">
        <v>118.18</v>
      </c>
      <c r="G5821" s="37"/>
      <c r="H5821" s="37"/>
      <c r="I5821" s="37"/>
      <c r="J5821" s="71">
        <f t="shared" si="1777"/>
        <v>0</v>
      </c>
      <c r="K5821" s="107">
        <f t="shared" si="1776"/>
        <v>0</v>
      </c>
    </row>
    <row r="5822" spans="1:11" s="69" customFormat="1" ht="12" customHeight="1">
      <c r="A5822" s="28" t="s">
        <v>887</v>
      </c>
      <c r="B5822" s="76" t="s">
        <v>886</v>
      </c>
      <c r="C5822" s="26">
        <v>37.14</v>
      </c>
      <c r="D5822" s="26">
        <v>86.67</v>
      </c>
      <c r="E5822" s="26">
        <v>118.18</v>
      </c>
      <c r="G5822" s="37"/>
      <c r="H5822" s="37"/>
      <c r="I5822" s="37"/>
      <c r="J5822" s="71">
        <f t="shared" si="1777"/>
        <v>0</v>
      </c>
      <c r="K5822" s="107">
        <f t="shared" si="1776"/>
        <v>0</v>
      </c>
    </row>
    <row r="5823" spans="1:11" s="69" customFormat="1" ht="12" customHeight="1">
      <c r="A5823" s="28" t="s">
        <v>3814</v>
      </c>
      <c r="B5823" s="76" t="s">
        <v>3864</v>
      </c>
      <c r="C5823" s="26">
        <v>37.14</v>
      </c>
      <c r="D5823" s="26">
        <v>86.67</v>
      </c>
      <c r="E5823" s="26">
        <v>118.18</v>
      </c>
      <c r="G5823" s="37"/>
      <c r="H5823" s="37"/>
      <c r="I5823" s="37"/>
      <c r="J5823" s="71">
        <f t="shared" si="1777"/>
        <v>0</v>
      </c>
      <c r="K5823" s="107">
        <f t="shared" si="1776"/>
        <v>0</v>
      </c>
    </row>
    <row r="5824" spans="1:11" s="69" customFormat="1" ht="12" customHeight="1">
      <c r="A5824" s="28" t="s">
        <v>889</v>
      </c>
      <c r="B5824" s="76" t="s">
        <v>888</v>
      </c>
      <c r="C5824" s="26">
        <v>37.14</v>
      </c>
      <c r="D5824" s="26">
        <v>86.67</v>
      </c>
      <c r="E5824" s="26">
        <v>118.18</v>
      </c>
      <c r="G5824" s="39"/>
      <c r="H5824" s="39"/>
      <c r="I5824" s="39"/>
      <c r="J5824" s="71">
        <f t="shared" si="1777"/>
        <v>0</v>
      </c>
      <c r="K5824" s="107">
        <f t="shared" si="1776"/>
        <v>0</v>
      </c>
    </row>
    <row r="5825" spans="1:11" s="69" customFormat="1" ht="12" customHeight="1">
      <c r="A5825" s="52"/>
      <c r="B5825" s="77"/>
      <c r="C5825" s="47" t="s">
        <v>5564</v>
      </c>
      <c r="D5825" s="20" t="s">
        <v>9480</v>
      </c>
      <c r="E5825" s="21" t="s">
        <v>9483</v>
      </c>
      <c r="F5825" s="67"/>
      <c r="G5825" s="42" t="s">
        <v>5564</v>
      </c>
      <c r="H5825" s="42" t="s">
        <v>9480</v>
      </c>
      <c r="I5825" s="42" t="s">
        <v>9483</v>
      </c>
      <c r="J5825" s="73"/>
    </row>
    <row r="5826" spans="1:11" s="69" customFormat="1" ht="12" customHeight="1">
      <c r="A5826" s="24" t="s">
        <v>8028</v>
      </c>
      <c r="B5826" s="70" t="s">
        <v>3541</v>
      </c>
      <c r="C5826" s="26">
        <v>36.71</v>
      </c>
      <c r="D5826" s="26">
        <v>85.67</v>
      </c>
      <c r="E5826" s="26">
        <v>116.82</v>
      </c>
      <c r="G5826" s="37"/>
      <c r="H5826" s="37"/>
      <c r="I5826" s="37"/>
      <c r="J5826" s="71">
        <f t="shared" ref="J5826" si="1778">(C5826*G5826)+(D5826*H5826)+(E5826*I5826)</f>
        <v>0</v>
      </c>
      <c r="K5826" s="107">
        <f t="shared" ref="K5826:K5856" si="1779">SUBTOTAL(9,G5826:I5826)</f>
        <v>0</v>
      </c>
    </row>
    <row r="5827" spans="1:11" s="69" customFormat="1" ht="12" customHeight="1">
      <c r="A5827" s="24" t="s">
        <v>6236</v>
      </c>
      <c r="B5827" s="70" t="s">
        <v>6235</v>
      </c>
      <c r="C5827" s="26">
        <v>36.71</v>
      </c>
      <c r="D5827" s="26">
        <v>85.67</v>
      </c>
      <c r="E5827" s="26">
        <v>116.82</v>
      </c>
      <c r="G5827" s="37"/>
      <c r="H5827" s="37"/>
      <c r="I5827" s="37"/>
      <c r="J5827" s="71">
        <f t="shared" ref="J5827:J5856" si="1780">(C5827*G5827)+(D5827*H5827)+(E5827*I5827)</f>
        <v>0</v>
      </c>
      <c r="K5827" s="107">
        <f t="shared" si="1779"/>
        <v>0</v>
      </c>
    </row>
    <row r="5828" spans="1:11" s="69" customFormat="1" ht="12" customHeight="1">
      <c r="A5828" s="24" t="s">
        <v>4385</v>
      </c>
      <c r="B5828" s="70" t="s">
        <v>4383</v>
      </c>
      <c r="C5828" s="26">
        <v>36.71</v>
      </c>
      <c r="D5828" s="26">
        <v>85.67</v>
      </c>
      <c r="E5828" s="26">
        <v>116.82</v>
      </c>
      <c r="G5828" s="37"/>
      <c r="H5828" s="37"/>
      <c r="I5828" s="37"/>
      <c r="J5828" s="71">
        <f t="shared" si="1780"/>
        <v>0</v>
      </c>
      <c r="K5828" s="107">
        <f t="shared" si="1779"/>
        <v>0</v>
      </c>
    </row>
    <row r="5829" spans="1:11" s="69" customFormat="1" ht="12" customHeight="1">
      <c r="A5829" s="24" t="s">
        <v>7875</v>
      </c>
      <c r="B5829" s="70" t="s">
        <v>7874</v>
      </c>
      <c r="C5829" s="26">
        <v>36.71</v>
      </c>
      <c r="D5829" s="26">
        <v>85.67</v>
      </c>
      <c r="E5829" s="26">
        <v>116.82</v>
      </c>
      <c r="G5829" s="37"/>
      <c r="H5829" s="37"/>
      <c r="I5829" s="37"/>
      <c r="J5829" s="71">
        <f t="shared" si="1780"/>
        <v>0</v>
      </c>
      <c r="K5829" s="107">
        <f t="shared" si="1779"/>
        <v>0</v>
      </c>
    </row>
    <row r="5830" spans="1:11" s="69" customFormat="1" ht="12" customHeight="1">
      <c r="A5830" s="24" t="s">
        <v>6230</v>
      </c>
      <c r="B5830" s="70" t="s">
        <v>3527</v>
      </c>
      <c r="C5830" s="26">
        <v>36.71</v>
      </c>
      <c r="D5830" s="26">
        <v>85.67</v>
      </c>
      <c r="E5830" s="26">
        <v>116.82</v>
      </c>
      <c r="G5830" s="37"/>
      <c r="H5830" s="37"/>
      <c r="I5830" s="37"/>
      <c r="J5830" s="71">
        <f t="shared" si="1780"/>
        <v>0</v>
      </c>
      <c r="K5830" s="107">
        <f t="shared" si="1779"/>
        <v>0</v>
      </c>
    </row>
    <row r="5831" spans="1:11" s="69" customFormat="1" ht="12" customHeight="1">
      <c r="A5831" s="24" t="s">
        <v>4872</v>
      </c>
      <c r="B5831" s="70" t="s">
        <v>4871</v>
      </c>
      <c r="C5831" s="26">
        <v>36.71</v>
      </c>
      <c r="D5831" s="26">
        <v>85.67</v>
      </c>
      <c r="E5831" s="26">
        <v>116.82</v>
      </c>
      <c r="G5831" s="37"/>
      <c r="H5831" s="37"/>
      <c r="I5831" s="37"/>
      <c r="J5831" s="71">
        <f t="shared" si="1780"/>
        <v>0</v>
      </c>
      <c r="K5831" s="107">
        <f t="shared" si="1779"/>
        <v>0</v>
      </c>
    </row>
    <row r="5832" spans="1:11" s="69" customFormat="1" ht="12" customHeight="1">
      <c r="A5832" s="24" t="s">
        <v>6927</v>
      </c>
      <c r="B5832" s="70" t="s">
        <v>6926</v>
      </c>
      <c r="C5832" s="26">
        <v>36.71</v>
      </c>
      <c r="D5832" s="26">
        <v>85.67</v>
      </c>
      <c r="E5832" s="26">
        <v>116.82</v>
      </c>
      <c r="G5832" s="37"/>
      <c r="H5832" s="37"/>
      <c r="I5832" s="37"/>
      <c r="J5832" s="71">
        <f t="shared" si="1780"/>
        <v>0</v>
      </c>
      <c r="K5832" s="107">
        <f t="shared" si="1779"/>
        <v>0</v>
      </c>
    </row>
    <row r="5833" spans="1:11" s="69" customFormat="1" ht="12" customHeight="1">
      <c r="A5833" s="24" t="s">
        <v>6234</v>
      </c>
      <c r="B5833" s="70" t="s">
        <v>6233</v>
      </c>
      <c r="C5833" s="26">
        <v>36.71</v>
      </c>
      <c r="D5833" s="26">
        <v>85.67</v>
      </c>
      <c r="E5833" s="26">
        <v>116.82</v>
      </c>
      <c r="G5833" s="37"/>
      <c r="H5833" s="37"/>
      <c r="I5833" s="37"/>
      <c r="J5833" s="71">
        <f t="shared" si="1780"/>
        <v>0</v>
      </c>
      <c r="K5833" s="107">
        <f t="shared" si="1779"/>
        <v>0</v>
      </c>
    </row>
    <row r="5834" spans="1:11" s="69" customFormat="1" ht="12" customHeight="1">
      <c r="A5834" s="24" t="s">
        <v>8133</v>
      </c>
      <c r="B5834" s="70" t="s">
        <v>8132</v>
      </c>
      <c r="C5834" s="26">
        <v>36.71</v>
      </c>
      <c r="D5834" s="26">
        <v>85.67</v>
      </c>
      <c r="E5834" s="26">
        <v>116.82</v>
      </c>
      <c r="G5834" s="37"/>
      <c r="H5834" s="37"/>
      <c r="I5834" s="37"/>
      <c r="J5834" s="71">
        <f t="shared" si="1780"/>
        <v>0</v>
      </c>
      <c r="K5834" s="107">
        <f t="shared" si="1779"/>
        <v>0</v>
      </c>
    </row>
    <row r="5835" spans="1:11" s="69" customFormat="1" ht="12" customHeight="1">
      <c r="A5835" s="24" t="s">
        <v>9115</v>
      </c>
      <c r="B5835" s="70" t="s">
        <v>9111</v>
      </c>
      <c r="C5835" s="26">
        <v>36.71</v>
      </c>
      <c r="D5835" s="26">
        <v>85.67</v>
      </c>
      <c r="E5835" s="26">
        <v>116.82</v>
      </c>
      <c r="G5835" s="37"/>
      <c r="H5835" s="37"/>
      <c r="I5835" s="37"/>
      <c r="J5835" s="71">
        <f t="shared" si="1780"/>
        <v>0</v>
      </c>
      <c r="K5835" s="107">
        <f t="shared" si="1779"/>
        <v>0</v>
      </c>
    </row>
    <row r="5836" spans="1:11" s="69" customFormat="1" ht="12" customHeight="1">
      <c r="A5836" s="24" t="s">
        <v>4134</v>
      </c>
      <c r="B5836" s="70" t="s">
        <v>4133</v>
      </c>
      <c r="C5836" s="26">
        <v>36.71</v>
      </c>
      <c r="D5836" s="26">
        <v>85.67</v>
      </c>
      <c r="E5836" s="26">
        <v>116.82</v>
      </c>
      <c r="G5836" s="37"/>
      <c r="H5836" s="37"/>
      <c r="I5836" s="37"/>
      <c r="J5836" s="71">
        <f t="shared" si="1780"/>
        <v>0</v>
      </c>
      <c r="K5836" s="107">
        <f t="shared" si="1779"/>
        <v>0</v>
      </c>
    </row>
    <row r="5837" spans="1:11" s="69" customFormat="1" ht="12" customHeight="1">
      <c r="A5837" s="24" t="s">
        <v>6471</v>
      </c>
      <c r="B5837" s="70" t="s">
        <v>6470</v>
      </c>
      <c r="C5837" s="26">
        <v>36.71</v>
      </c>
      <c r="D5837" s="26">
        <v>85.67</v>
      </c>
      <c r="E5837" s="26">
        <v>116.82</v>
      </c>
      <c r="G5837" s="37"/>
      <c r="H5837" s="37"/>
      <c r="I5837" s="37"/>
      <c r="J5837" s="71">
        <f t="shared" si="1780"/>
        <v>0</v>
      </c>
      <c r="K5837" s="107">
        <f t="shared" si="1779"/>
        <v>0</v>
      </c>
    </row>
    <row r="5838" spans="1:11" s="69" customFormat="1" ht="12" customHeight="1">
      <c r="A5838" s="24" t="s">
        <v>51</v>
      </c>
      <c r="B5838" s="70" t="s">
        <v>50</v>
      </c>
      <c r="C5838" s="26">
        <v>36.71</v>
      </c>
      <c r="D5838" s="26">
        <v>85.67</v>
      </c>
      <c r="E5838" s="26">
        <v>116.82</v>
      </c>
      <c r="G5838" s="37"/>
      <c r="H5838" s="37"/>
      <c r="I5838" s="37"/>
      <c r="J5838" s="71">
        <f t="shared" si="1780"/>
        <v>0</v>
      </c>
      <c r="K5838" s="107">
        <f t="shared" si="1779"/>
        <v>0</v>
      </c>
    </row>
    <row r="5839" spans="1:11" s="69" customFormat="1" ht="12" customHeight="1">
      <c r="A5839" s="24" t="s">
        <v>6438</v>
      </c>
      <c r="B5839" s="70" t="s">
        <v>7804</v>
      </c>
      <c r="C5839" s="26">
        <v>36.71</v>
      </c>
      <c r="D5839" s="26">
        <v>85.67</v>
      </c>
      <c r="E5839" s="26">
        <v>116.82</v>
      </c>
      <c r="G5839" s="37"/>
      <c r="H5839" s="37"/>
      <c r="I5839" s="37"/>
      <c r="J5839" s="71">
        <f t="shared" si="1780"/>
        <v>0</v>
      </c>
      <c r="K5839" s="107">
        <f t="shared" si="1779"/>
        <v>0</v>
      </c>
    </row>
    <row r="5840" spans="1:11" s="69" customFormat="1" ht="12" customHeight="1">
      <c r="A5840" s="24" t="s">
        <v>7569</v>
      </c>
      <c r="B5840" s="70" t="s">
        <v>7568</v>
      </c>
      <c r="C5840" s="26">
        <v>36.71</v>
      </c>
      <c r="D5840" s="26">
        <v>85.67</v>
      </c>
      <c r="E5840" s="26">
        <v>116.82</v>
      </c>
      <c r="G5840" s="37"/>
      <c r="H5840" s="37"/>
      <c r="I5840" s="37"/>
      <c r="J5840" s="71">
        <f t="shared" si="1780"/>
        <v>0</v>
      </c>
      <c r="K5840" s="107">
        <f t="shared" si="1779"/>
        <v>0</v>
      </c>
    </row>
    <row r="5841" spans="1:11" s="69" customFormat="1" ht="12" customHeight="1">
      <c r="A5841" s="24" t="s">
        <v>4385</v>
      </c>
      <c r="B5841" s="70" t="s">
        <v>4384</v>
      </c>
      <c r="C5841" s="26">
        <v>36.71</v>
      </c>
      <c r="D5841" s="26">
        <v>85.67</v>
      </c>
      <c r="E5841" s="26">
        <v>116.82</v>
      </c>
      <c r="G5841" s="37"/>
      <c r="H5841" s="37"/>
      <c r="I5841" s="37"/>
      <c r="J5841" s="71">
        <f t="shared" si="1780"/>
        <v>0</v>
      </c>
      <c r="K5841" s="107">
        <f t="shared" si="1779"/>
        <v>0</v>
      </c>
    </row>
    <row r="5842" spans="1:11" s="69" customFormat="1" ht="12" customHeight="1">
      <c r="A5842" s="24" t="s">
        <v>6088</v>
      </c>
      <c r="B5842" s="70" t="s">
        <v>6087</v>
      </c>
      <c r="C5842" s="26">
        <v>36.71</v>
      </c>
      <c r="D5842" s="26">
        <v>85.67</v>
      </c>
      <c r="E5842" s="26">
        <v>116.82</v>
      </c>
      <c r="G5842" s="37"/>
      <c r="H5842" s="37"/>
      <c r="I5842" s="37"/>
      <c r="J5842" s="71">
        <f t="shared" si="1780"/>
        <v>0</v>
      </c>
      <c r="K5842" s="107">
        <f t="shared" si="1779"/>
        <v>0</v>
      </c>
    </row>
    <row r="5843" spans="1:11" s="69" customFormat="1" ht="12" customHeight="1">
      <c r="A5843" s="24" t="s">
        <v>9116</v>
      </c>
      <c r="B5843" s="70" t="s">
        <v>9112</v>
      </c>
      <c r="C5843" s="26">
        <v>36.71</v>
      </c>
      <c r="D5843" s="26">
        <v>85.67</v>
      </c>
      <c r="E5843" s="26">
        <v>116.82</v>
      </c>
      <c r="G5843" s="37"/>
      <c r="H5843" s="37"/>
      <c r="I5843" s="37"/>
      <c r="J5843" s="71">
        <f t="shared" si="1780"/>
        <v>0</v>
      </c>
      <c r="K5843" s="107">
        <f t="shared" si="1779"/>
        <v>0</v>
      </c>
    </row>
    <row r="5844" spans="1:11" s="69" customFormat="1" ht="12" customHeight="1">
      <c r="A5844" s="24" t="s">
        <v>9117</v>
      </c>
      <c r="B5844" s="70" t="s">
        <v>9113</v>
      </c>
      <c r="C5844" s="26">
        <v>36.71</v>
      </c>
      <c r="D5844" s="26">
        <v>85.67</v>
      </c>
      <c r="E5844" s="26">
        <v>116.82</v>
      </c>
      <c r="G5844" s="37"/>
      <c r="H5844" s="37"/>
      <c r="I5844" s="37"/>
      <c r="J5844" s="71">
        <f t="shared" si="1780"/>
        <v>0</v>
      </c>
      <c r="K5844" s="107">
        <f t="shared" si="1779"/>
        <v>0</v>
      </c>
    </row>
    <row r="5845" spans="1:11" s="69" customFormat="1" ht="12" customHeight="1">
      <c r="A5845" s="24" t="s">
        <v>8131</v>
      </c>
      <c r="B5845" s="70" t="s">
        <v>8130</v>
      </c>
      <c r="C5845" s="26">
        <v>36.71</v>
      </c>
      <c r="D5845" s="26">
        <v>85.67</v>
      </c>
      <c r="E5845" s="26">
        <v>116.82</v>
      </c>
      <c r="G5845" s="37"/>
      <c r="H5845" s="37"/>
      <c r="I5845" s="37"/>
      <c r="J5845" s="71">
        <f t="shared" si="1780"/>
        <v>0</v>
      </c>
      <c r="K5845" s="107">
        <f t="shared" si="1779"/>
        <v>0</v>
      </c>
    </row>
    <row r="5846" spans="1:11" s="69" customFormat="1" ht="12" customHeight="1">
      <c r="A5846" s="24" t="s">
        <v>6931</v>
      </c>
      <c r="B5846" s="70" t="s">
        <v>6930</v>
      </c>
      <c r="C5846" s="26">
        <v>36.71</v>
      </c>
      <c r="D5846" s="26">
        <v>85.67</v>
      </c>
      <c r="E5846" s="26">
        <v>116.82</v>
      </c>
      <c r="G5846" s="37"/>
      <c r="H5846" s="37"/>
      <c r="I5846" s="37"/>
      <c r="J5846" s="71">
        <f t="shared" si="1780"/>
        <v>0</v>
      </c>
      <c r="K5846" s="107">
        <f t="shared" si="1779"/>
        <v>0</v>
      </c>
    </row>
    <row r="5847" spans="1:11" s="69" customFormat="1" ht="12" customHeight="1">
      <c r="A5847" s="24" t="s">
        <v>7873</v>
      </c>
      <c r="B5847" s="70" t="s">
        <v>7872</v>
      </c>
      <c r="C5847" s="26">
        <v>36.71</v>
      </c>
      <c r="D5847" s="26">
        <v>85.67</v>
      </c>
      <c r="E5847" s="26">
        <v>116.82</v>
      </c>
      <c r="G5847" s="37"/>
      <c r="H5847" s="37"/>
      <c r="I5847" s="37"/>
      <c r="J5847" s="71">
        <f t="shared" si="1780"/>
        <v>0</v>
      </c>
      <c r="K5847" s="107">
        <f t="shared" si="1779"/>
        <v>0</v>
      </c>
    </row>
    <row r="5848" spans="1:11" s="69" customFormat="1" ht="12" customHeight="1">
      <c r="A5848" s="24" t="s">
        <v>9115</v>
      </c>
      <c r="B5848" s="70" t="s">
        <v>9114</v>
      </c>
      <c r="C5848" s="26">
        <v>36.71</v>
      </c>
      <c r="D5848" s="26">
        <v>85.67</v>
      </c>
      <c r="E5848" s="26">
        <v>116.82</v>
      </c>
      <c r="G5848" s="37"/>
      <c r="H5848" s="37"/>
      <c r="I5848" s="37"/>
      <c r="J5848" s="71">
        <f t="shared" si="1780"/>
        <v>0</v>
      </c>
      <c r="K5848" s="107">
        <f t="shared" si="1779"/>
        <v>0</v>
      </c>
    </row>
    <row r="5849" spans="1:11" s="69" customFormat="1" ht="12" customHeight="1">
      <c r="A5849" s="24" t="s">
        <v>3518</v>
      </c>
      <c r="B5849" s="70" t="s">
        <v>3517</v>
      </c>
      <c r="C5849" s="26">
        <v>36.71</v>
      </c>
      <c r="D5849" s="26">
        <v>85.67</v>
      </c>
      <c r="E5849" s="26">
        <v>116.82</v>
      </c>
      <c r="G5849" s="37"/>
      <c r="H5849" s="37"/>
      <c r="I5849" s="37"/>
      <c r="J5849" s="71">
        <f t="shared" si="1780"/>
        <v>0</v>
      </c>
      <c r="K5849" s="107">
        <f t="shared" si="1779"/>
        <v>0</v>
      </c>
    </row>
    <row r="5850" spans="1:11" s="69" customFormat="1" ht="12" customHeight="1">
      <c r="A5850" s="24" t="s">
        <v>3514</v>
      </c>
      <c r="B5850" s="70" t="s">
        <v>3513</v>
      </c>
      <c r="C5850" s="26">
        <v>36.71</v>
      </c>
      <c r="D5850" s="26">
        <v>85.67</v>
      </c>
      <c r="E5850" s="26">
        <v>116.82</v>
      </c>
      <c r="G5850" s="37"/>
      <c r="H5850" s="37"/>
      <c r="I5850" s="37"/>
      <c r="J5850" s="71">
        <f t="shared" si="1780"/>
        <v>0</v>
      </c>
      <c r="K5850" s="107">
        <f t="shared" si="1779"/>
        <v>0</v>
      </c>
    </row>
    <row r="5851" spans="1:11" s="69" customFormat="1" ht="12" customHeight="1">
      <c r="A5851" s="24" t="s">
        <v>6232</v>
      </c>
      <c r="B5851" s="70" t="s">
        <v>6231</v>
      </c>
      <c r="C5851" s="26">
        <v>36.71</v>
      </c>
      <c r="D5851" s="26">
        <v>85.67</v>
      </c>
      <c r="E5851" s="26">
        <v>116.82</v>
      </c>
      <c r="G5851" s="37"/>
      <c r="H5851" s="37"/>
      <c r="I5851" s="37"/>
      <c r="J5851" s="71">
        <f t="shared" si="1780"/>
        <v>0</v>
      </c>
      <c r="K5851" s="107">
        <f t="shared" si="1779"/>
        <v>0</v>
      </c>
    </row>
    <row r="5852" spans="1:11" s="69" customFormat="1" ht="12" customHeight="1">
      <c r="A5852" s="24" t="s">
        <v>4870</v>
      </c>
      <c r="B5852" s="70" t="s">
        <v>4869</v>
      </c>
      <c r="C5852" s="26">
        <v>36.71</v>
      </c>
      <c r="D5852" s="26">
        <v>85.67</v>
      </c>
      <c r="E5852" s="26">
        <v>116.82</v>
      </c>
      <c r="G5852" s="37"/>
      <c r="H5852" s="37"/>
      <c r="I5852" s="37"/>
      <c r="J5852" s="71">
        <f t="shared" si="1780"/>
        <v>0</v>
      </c>
      <c r="K5852" s="107">
        <f t="shared" si="1779"/>
        <v>0</v>
      </c>
    </row>
    <row r="5853" spans="1:11" s="69" customFormat="1" ht="12" customHeight="1">
      <c r="A5853" s="24" t="s">
        <v>4874</v>
      </c>
      <c r="B5853" s="70" t="s">
        <v>4873</v>
      </c>
      <c r="C5853" s="26">
        <v>36.71</v>
      </c>
      <c r="D5853" s="26">
        <v>85.67</v>
      </c>
      <c r="E5853" s="26">
        <v>116.82</v>
      </c>
      <c r="G5853" s="37"/>
      <c r="H5853" s="37"/>
      <c r="I5853" s="37"/>
      <c r="J5853" s="71">
        <f t="shared" si="1780"/>
        <v>0</v>
      </c>
      <c r="K5853" s="107">
        <f t="shared" si="1779"/>
        <v>0</v>
      </c>
    </row>
    <row r="5854" spans="1:11" s="69" customFormat="1" ht="12" customHeight="1">
      <c r="A5854" s="24" t="s">
        <v>6929</v>
      </c>
      <c r="B5854" s="70" t="s">
        <v>6928</v>
      </c>
      <c r="C5854" s="26">
        <v>36.71</v>
      </c>
      <c r="D5854" s="26">
        <v>85.67</v>
      </c>
      <c r="E5854" s="26">
        <v>116.82</v>
      </c>
      <c r="G5854" s="37"/>
      <c r="H5854" s="37"/>
      <c r="I5854" s="37"/>
      <c r="J5854" s="71">
        <f t="shared" si="1780"/>
        <v>0</v>
      </c>
      <c r="K5854" s="107">
        <f t="shared" si="1779"/>
        <v>0</v>
      </c>
    </row>
    <row r="5855" spans="1:11" s="69" customFormat="1" ht="12" customHeight="1">
      <c r="A5855" s="24" t="s">
        <v>3516</v>
      </c>
      <c r="B5855" s="70" t="s">
        <v>3515</v>
      </c>
      <c r="C5855" s="26">
        <v>36.71</v>
      </c>
      <c r="D5855" s="26">
        <v>85.67</v>
      </c>
      <c r="E5855" s="26">
        <v>116.82</v>
      </c>
      <c r="G5855" s="37"/>
      <c r="H5855" s="37"/>
      <c r="I5855" s="37"/>
      <c r="J5855" s="71">
        <f t="shared" si="1780"/>
        <v>0</v>
      </c>
      <c r="K5855" s="107">
        <f t="shared" si="1779"/>
        <v>0</v>
      </c>
    </row>
    <row r="5856" spans="1:11" s="69" customFormat="1" ht="12" customHeight="1">
      <c r="A5856" s="24" t="s">
        <v>1675</v>
      </c>
      <c r="B5856" s="70" t="s">
        <v>1674</v>
      </c>
      <c r="C5856" s="26">
        <v>36.71</v>
      </c>
      <c r="D5856" s="26">
        <v>85.67</v>
      </c>
      <c r="E5856" s="26">
        <v>116.82</v>
      </c>
      <c r="G5856" s="39"/>
      <c r="H5856" s="39"/>
      <c r="I5856" s="39"/>
      <c r="J5856" s="71">
        <f t="shared" si="1780"/>
        <v>0</v>
      </c>
      <c r="K5856" s="107">
        <f t="shared" si="1779"/>
        <v>0</v>
      </c>
    </row>
    <row r="5857" spans="1:11" s="69" customFormat="1" ht="12" customHeight="1">
      <c r="A5857" s="51"/>
      <c r="B5857" s="72"/>
      <c r="C5857" s="47" t="s">
        <v>5564</v>
      </c>
      <c r="D5857" s="20" t="s">
        <v>9480</v>
      </c>
      <c r="E5857" s="21" t="s">
        <v>9483</v>
      </c>
      <c r="F5857" s="67"/>
      <c r="G5857" s="42" t="s">
        <v>5564</v>
      </c>
      <c r="H5857" s="42" t="s">
        <v>9480</v>
      </c>
      <c r="I5857" s="42" t="s">
        <v>9483</v>
      </c>
      <c r="J5857" s="73"/>
    </row>
    <row r="5858" spans="1:11" s="69" customFormat="1" ht="12" customHeight="1">
      <c r="A5858" s="24" t="s">
        <v>3373</v>
      </c>
      <c r="B5858" s="70" t="s">
        <v>3372</v>
      </c>
      <c r="C5858" s="26">
        <v>36.71</v>
      </c>
      <c r="D5858" s="26">
        <v>85.67</v>
      </c>
      <c r="E5858" s="26">
        <v>116.82</v>
      </c>
      <c r="G5858" s="37"/>
      <c r="H5858" s="37"/>
      <c r="I5858" s="37"/>
      <c r="J5858" s="71">
        <f t="shared" ref="J5858" si="1781">(C5858*G5858)+(D5858*H5858)+(E5858*I5858)</f>
        <v>0</v>
      </c>
      <c r="K5858" s="107">
        <f t="shared" ref="K5858:K5869" si="1782">SUBTOTAL(9,G5858:I5858)</f>
        <v>0</v>
      </c>
    </row>
    <row r="5859" spans="1:11" s="69" customFormat="1" ht="12" customHeight="1">
      <c r="A5859" s="24" t="s">
        <v>56</v>
      </c>
      <c r="B5859" s="70" t="s">
        <v>55</v>
      </c>
      <c r="C5859" s="26">
        <v>36.71</v>
      </c>
      <c r="D5859" s="26">
        <v>85.67</v>
      </c>
      <c r="E5859" s="26">
        <v>116.82</v>
      </c>
      <c r="G5859" s="37"/>
      <c r="H5859" s="37"/>
      <c r="I5859" s="37"/>
      <c r="J5859" s="71">
        <f t="shared" ref="J5859:J5869" si="1783">(C5859*G5859)+(D5859*H5859)+(E5859*I5859)</f>
        <v>0</v>
      </c>
      <c r="K5859" s="107">
        <f t="shared" si="1782"/>
        <v>0</v>
      </c>
    </row>
    <row r="5860" spans="1:11" s="69" customFormat="1" ht="12" customHeight="1">
      <c r="A5860" s="24" t="s">
        <v>1844</v>
      </c>
      <c r="B5860" s="70" t="s">
        <v>1843</v>
      </c>
      <c r="C5860" s="26">
        <v>36.71</v>
      </c>
      <c r="D5860" s="26">
        <v>85.67</v>
      </c>
      <c r="E5860" s="26">
        <v>116.82</v>
      </c>
      <c r="G5860" s="37"/>
      <c r="H5860" s="37"/>
      <c r="I5860" s="37"/>
      <c r="J5860" s="71">
        <f t="shared" si="1783"/>
        <v>0</v>
      </c>
      <c r="K5860" s="107">
        <f t="shared" si="1782"/>
        <v>0</v>
      </c>
    </row>
    <row r="5861" spans="1:11" s="69" customFormat="1" ht="12" customHeight="1">
      <c r="A5861" s="24" t="s">
        <v>247</v>
      </c>
      <c r="B5861" s="70" t="s">
        <v>246</v>
      </c>
      <c r="C5861" s="26">
        <v>36.71</v>
      </c>
      <c r="D5861" s="26">
        <v>85.67</v>
      </c>
      <c r="E5861" s="26">
        <v>116.82</v>
      </c>
      <c r="G5861" s="37"/>
      <c r="H5861" s="37"/>
      <c r="I5861" s="37"/>
      <c r="J5861" s="71">
        <f t="shared" si="1783"/>
        <v>0</v>
      </c>
      <c r="K5861" s="107">
        <f t="shared" si="1782"/>
        <v>0</v>
      </c>
    </row>
    <row r="5862" spans="1:11" s="69" customFormat="1" ht="12" customHeight="1">
      <c r="A5862" s="24" t="s">
        <v>58</v>
      </c>
      <c r="B5862" s="70" t="s">
        <v>53</v>
      </c>
      <c r="C5862" s="26">
        <v>36.71</v>
      </c>
      <c r="D5862" s="26">
        <v>85.67</v>
      </c>
      <c r="E5862" s="26">
        <v>116.82</v>
      </c>
      <c r="G5862" s="37"/>
      <c r="H5862" s="37"/>
      <c r="I5862" s="37"/>
      <c r="J5862" s="71">
        <f t="shared" si="1783"/>
        <v>0</v>
      </c>
      <c r="K5862" s="107">
        <f t="shared" si="1782"/>
        <v>0</v>
      </c>
    </row>
    <row r="5863" spans="1:11" s="69" customFormat="1" ht="12" customHeight="1">
      <c r="A5863" s="24" t="s">
        <v>3371</v>
      </c>
      <c r="B5863" s="70" t="s">
        <v>3370</v>
      </c>
      <c r="C5863" s="26">
        <v>36.71</v>
      </c>
      <c r="D5863" s="26">
        <v>85.67</v>
      </c>
      <c r="E5863" s="26">
        <v>116.82</v>
      </c>
      <c r="G5863" s="37"/>
      <c r="H5863" s="37"/>
      <c r="I5863" s="37"/>
      <c r="J5863" s="71">
        <f t="shared" si="1783"/>
        <v>0</v>
      </c>
      <c r="K5863" s="107">
        <f t="shared" si="1782"/>
        <v>0</v>
      </c>
    </row>
    <row r="5864" spans="1:11" s="69" customFormat="1" ht="12" customHeight="1">
      <c r="A5864" s="24" t="s">
        <v>57</v>
      </c>
      <c r="B5864" s="70" t="s">
        <v>52</v>
      </c>
      <c r="C5864" s="26">
        <v>36.71</v>
      </c>
      <c r="D5864" s="26">
        <v>85.67</v>
      </c>
      <c r="E5864" s="26">
        <v>116.82</v>
      </c>
      <c r="G5864" s="37"/>
      <c r="H5864" s="37"/>
      <c r="I5864" s="37"/>
      <c r="J5864" s="71">
        <f t="shared" si="1783"/>
        <v>0</v>
      </c>
      <c r="K5864" s="107">
        <f t="shared" si="1782"/>
        <v>0</v>
      </c>
    </row>
    <row r="5865" spans="1:11" s="69" customFormat="1" ht="12" customHeight="1">
      <c r="A5865" s="24" t="s">
        <v>5871</v>
      </c>
      <c r="B5865" s="70" t="s">
        <v>5870</v>
      </c>
      <c r="C5865" s="26">
        <v>36.71</v>
      </c>
      <c r="D5865" s="26">
        <v>85.67</v>
      </c>
      <c r="E5865" s="26">
        <v>116.82</v>
      </c>
      <c r="G5865" s="37"/>
      <c r="H5865" s="37"/>
      <c r="I5865" s="37"/>
      <c r="J5865" s="71">
        <f t="shared" si="1783"/>
        <v>0</v>
      </c>
      <c r="K5865" s="107">
        <f t="shared" si="1782"/>
        <v>0</v>
      </c>
    </row>
    <row r="5866" spans="1:11" s="69" customFormat="1" ht="12" customHeight="1">
      <c r="A5866" s="24" t="s">
        <v>7643</v>
      </c>
      <c r="B5866" s="70" t="s">
        <v>7642</v>
      </c>
      <c r="C5866" s="26">
        <v>36.71</v>
      </c>
      <c r="D5866" s="26">
        <v>85.67</v>
      </c>
      <c r="E5866" s="26">
        <v>116.82</v>
      </c>
      <c r="G5866" s="37"/>
      <c r="H5866" s="37"/>
      <c r="I5866" s="37"/>
      <c r="J5866" s="71">
        <f t="shared" si="1783"/>
        <v>0</v>
      </c>
      <c r="K5866" s="107">
        <f t="shared" si="1782"/>
        <v>0</v>
      </c>
    </row>
    <row r="5867" spans="1:11" s="69" customFormat="1" ht="12" customHeight="1">
      <c r="A5867" s="24" t="s">
        <v>59</v>
      </c>
      <c r="B5867" s="70" t="s">
        <v>54</v>
      </c>
      <c r="C5867" s="26">
        <v>36.71</v>
      </c>
      <c r="D5867" s="26">
        <v>85.67</v>
      </c>
      <c r="E5867" s="26">
        <v>116.82</v>
      </c>
      <c r="G5867" s="37"/>
      <c r="H5867" s="37"/>
      <c r="I5867" s="37"/>
      <c r="J5867" s="71">
        <f t="shared" si="1783"/>
        <v>0</v>
      </c>
      <c r="K5867" s="107">
        <f t="shared" si="1782"/>
        <v>0</v>
      </c>
    </row>
    <row r="5868" spans="1:11" s="69" customFormat="1" ht="12" customHeight="1">
      <c r="A5868" s="24" t="s">
        <v>1657</v>
      </c>
      <c r="B5868" s="70" t="s">
        <v>1656</v>
      </c>
      <c r="C5868" s="26">
        <v>36.71</v>
      </c>
      <c r="D5868" s="26">
        <v>85.67</v>
      </c>
      <c r="E5868" s="26">
        <v>116.82</v>
      </c>
      <c r="G5868" s="37"/>
      <c r="H5868" s="37"/>
      <c r="I5868" s="37"/>
      <c r="J5868" s="71">
        <f t="shared" si="1783"/>
        <v>0</v>
      </c>
      <c r="K5868" s="107">
        <f t="shared" si="1782"/>
        <v>0</v>
      </c>
    </row>
    <row r="5869" spans="1:11" s="69" customFormat="1" ht="12" customHeight="1">
      <c r="A5869" s="24" t="s">
        <v>3369</v>
      </c>
      <c r="B5869" s="70" t="s">
        <v>3326</v>
      </c>
      <c r="C5869" s="26">
        <v>36.71</v>
      </c>
      <c r="D5869" s="26">
        <v>85.67</v>
      </c>
      <c r="E5869" s="26">
        <v>116.82</v>
      </c>
      <c r="G5869" s="39"/>
      <c r="H5869" s="39"/>
      <c r="I5869" s="39"/>
      <c r="J5869" s="71">
        <f t="shared" si="1783"/>
        <v>0</v>
      </c>
      <c r="K5869" s="107">
        <f t="shared" si="1782"/>
        <v>0</v>
      </c>
    </row>
    <row r="5870" spans="1:11" s="69" customFormat="1" ht="12" customHeight="1">
      <c r="A5870" s="51"/>
      <c r="B5870" s="72"/>
      <c r="C5870" s="47" t="s">
        <v>5564</v>
      </c>
      <c r="D5870" s="20" t="s">
        <v>9480</v>
      </c>
      <c r="E5870" s="21" t="s">
        <v>9483</v>
      </c>
      <c r="F5870" s="67"/>
      <c r="G5870" s="42" t="s">
        <v>5564</v>
      </c>
      <c r="H5870" s="42" t="s">
        <v>9480</v>
      </c>
      <c r="I5870" s="42" t="s">
        <v>9483</v>
      </c>
      <c r="J5870" s="73"/>
    </row>
    <row r="5871" spans="1:11" s="69" customFormat="1" ht="12" customHeight="1">
      <c r="A5871" s="24" t="s">
        <v>3375</v>
      </c>
      <c r="B5871" s="70" t="s">
        <v>3374</v>
      </c>
      <c r="C5871" s="26">
        <v>23.58</v>
      </c>
      <c r="D5871" s="26">
        <v>83.33</v>
      </c>
      <c r="E5871" s="26">
        <v>113.64</v>
      </c>
      <c r="G5871" s="39"/>
      <c r="H5871" s="39"/>
      <c r="I5871" s="39"/>
      <c r="J5871" s="71">
        <f t="shared" ref="J5871" si="1784">(C5871*G5871)+(D5871*H5871)+(E5871*I5871)</f>
        <v>0</v>
      </c>
      <c r="K5871" s="107">
        <f>SUBTOTAL(9,G5871:I5871)</f>
        <v>0</v>
      </c>
    </row>
    <row r="5872" spans="1:11" s="69" customFormat="1" ht="12" customHeight="1">
      <c r="A5872" s="51"/>
      <c r="B5872" s="72"/>
      <c r="C5872" s="47" t="s">
        <v>5564</v>
      </c>
      <c r="D5872" s="20" t="s">
        <v>9480</v>
      </c>
      <c r="E5872" s="21" t="s">
        <v>9483</v>
      </c>
      <c r="F5872" s="67"/>
      <c r="G5872" s="42" t="s">
        <v>5564</v>
      </c>
      <c r="H5872" s="42" t="s">
        <v>9480</v>
      </c>
      <c r="I5872" s="42" t="s">
        <v>9483</v>
      </c>
      <c r="J5872" s="73"/>
    </row>
    <row r="5873" spans="1:11" s="69" customFormat="1" ht="12" customHeight="1">
      <c r="A5873" s="24" t="s">
        <v>4603</v>
      </c>
      <c r="B5873" s="70" t="s">
        <v>5417</v>
      </c>
      <c r="C5873" s="26">
        <v>31.23</v>
      </c>
      <c r="D5873" s="26">
        <v>78.27</v>
      </c>
      <c r="E5873" s="26">
        <v>99.36</v>
      </c>
      <c r="G5873" s="37"/>
      <c r="H5873" s="37"/>
      <c r="I5873" s="37"/>
      <c r="J5873" s="71">
        <f t="shared" ref="J5873:J5881" si="1785">(C5873*G5873)+(D5873*H5873)+(E5873*I5873)</f>
        <v>0</v>
      </c>
      <c r="K5873" s="107">
        <f t="shared" ref="K5873:K5881" si="1786">SUBTOTAL(9,G5873:I5873)</f>
        <v>0</v>
      </c>
    </row>
    <row r="5874" spans="1:11" s="69" customFormat="1" ht="12" customHeight="1">
      <c r="A5874" s="24" t="s">
        <v>2830</v>
      </c>
      <c r="B5874" s="70" t="s">
        <v>2829</v>
      </c>
      <c r="C5874" s="26">
        <v>31.23</v>
      </c>
      <c r="D5874" s="26">
        <v>78.27</v>
      </c>
      <c r="E5874" s="26">
        <v>99.36</v>
      </c>
      <c r="G5874" s="37"/>
      <c r="H5874" s="37"/>
      <c r="I5874" s="37"/>
      <c r="J5874" s="71">
        <f t="shared" si="1785"/>
        <v>0</v>
      </c>
      <c r="K5874" s="107">
        <f t="shared" si="1786"/>
        <v>0</v>
      </c>
    </row>
    <row r="5875" spans="1:11" s="69" customFormat="1" ht="12" customHeight="1">
      <c r="A5875" s="24" t="s">
        <v>2828</v>
      </c>
      <c r="B5875" s="70" t="s">
        <v>2827</v>
      </c>
      <c r="C5875" s="26">
        <v>31.23</v>
      </c>
      <c r="D5875" s="26">
        <v>78.27</v>
      </c>
      <c r="E5875" s="26">
        <v>99.36</v>
      </c>
      <c r="G5875" s="37"/>
      <c r="H5875" s="37"/>
      <c r="I5875" s="37"/>
      <c r="J5875" s="71">
        <f t="shared" si="1785"/>
        <v>0</v>
      </c>
      <c r="K5875" s="107">
        <f t="shared" si="1786"/>
        <v>0</v>
      </c>
    </row>
    <row r="5876" spans="1:11" s="69" customFormat="1" ht="12" customHeight="1">
      <c r="A5876" s="24" t="s">
        <v>2379</v>
      </c>
      <c r="B5876" s="70" t="s">
        <v>2378</v>
      </c>
      <c r="C5876" s="26">
        <v>31.23</v>
      </c>
      <c r="D5876" s="26">
        <v>78.27</v>
      </c>
      <c r="E5876" s="26">
        <v>99.36</v>
      </c>
      <c r="G5876" s="37"/>
      <c r="H5876" s="37"/>
      <c r="I5876" s="37"/>
      <c r="J5876" s="71">
        <f t="shared" si="1785"/>
        <v>0</v>
      </c>
      <c r="K5876" s="107">
        <f t="shared" si="1786"/>
        <v>0</v>
      </c>
    </row>
    <row r="5877" spans="1:11" s="69" customFormat="1" ht="12" customHeight="1">
      <c r="A5877" s="24" t="s">
        <v>4605</v>
      </c>
      <c r="B5877" s="70" t="s">
        <v>4604</v>
      </c>
      <c r="C5877" s="26">
        <v>31.23</v>
      </c>
      <c r="D5877" s="26">
        <v>78.27</v>
      </c>
      <c r="E5877" s="26">
        <v>99.36</v>
      </c>
      <c r="G5877" s="37"/>
      <c r="H5877" s="37"/>
      <c r="I5877" s="37"/>
      <c r="J5877" s="71">
        <f t="shared" si="1785"/>
        <v>0</v>
      </c>
      <c r="K5877" s="107">
        <f t="shared" si="1786"/>
        <v>0</v>
      </c>
    </row>
    <row r="5878" spans="1:11" s="69" customFormat="1" ht="12" customHeight="1">
      <c r="A5878" s="24" t="s">
        <v>7439</v>
      </c>
      <c r="B5878" s="70" t="s">
        <v>7438</v>
      </c>
      <c r="C5878" s="26">
        <v>31.23</v>
      </c>
      <c r="D5878" s="26">
        <v>78.27</v>
      </c>
      <c r="E5878" s="26">
        <v>99.36</v>
      </c>
      <c r="G5878" s="37"/>
      <c r="H5878" s="37"/>
      <c r="I5878" s="37"/>
      <c r="J5878" s="71">
        <f t="shared" si="1785"/>
        <v>0</v>
      </c>
      <c r="K5878" s="107">
        <f t="shared" si="1786"/>
        <v>0</v>
      </c>
    </row>
    <row r="5879" spans="1:11" s="69" customFormat="1" ht="12" customHeight="1">
      <c r="A5879" s="24" t="s">
        <v>4075</v>
      </c>
      <c r="B5879" s="70" t="s">
        <v>4074</v>
      </c>
      <c r="C5879" s="26">
        <v>31.23</v>
      </c>
      <c r="D5879" s="26">
        <v>78.27</v>
      </c>
      <c r="E5879" s="26">
        <v>99.36</v>
      </c>
      <c r="G5879" s="37"/>
      <c r="H5879" s="37"/>
      <c r="I5879" s="37"/>
      <c r="J5879" s="71">
        <f t="shared" si="1785"/>
        <v>0</v>
      </c>
      <c r="K5879" s="107">
        <f t="shared" si="1786"/>
        <v>0</v>
      </c>
    </row>
    <row r="5880" spans="1:11" s="69" customFormat="1" ht="12" customHeight="1">
      <c r="A5880" s="24" t="s">
        <v>6698</v>
      </c>
      <c r="B5880" s="70" t="s">
        <v>6697</v>
      </c>
      <c r="C5880" s="26">
        <v>31.23</v>
      </c>
      <c r="D5880" s="26">
        <v>78.27</v>
      </c>
      <c r="E5880" s="26">
        <v>99.36</v>
      </c>
      <c r="G5880" s="37"/>
      <c r="H5880" s="37"/>
      <c r="I5880" s="37"/>
      <c r="J5880" s="71">
        <f t="shared" si="1785"/>
        <v>0</v>
      </c>
      <c r="K5880" s="107">
        <f t="shared" si="1786"/>
        <v>0</v>
      </c>
    </row>
    <row r="5881" spans="1:11" s="69" customFormat="1" ht="12" customHeight="1">
      <c r="A5881" s="24" t="s">
        <v>6700</v>
      </c>
      <c r="B5881" s="70" t="s">
        <v>6699</v>
      </c>
      <c r="C5881" s="26">
        <v>31.23</v>
      </c>
      <c r="D5881" s="26">
        <v>78.27</v>
      </c>
      <c r="E5881" s="26">
        <v>99.36</v>
      </c>
      <c r="G5881" s="39"/>
      <c r="H5881" s="39"/>
      <c r="I5881" s="39"/>
      <c r="J5881" s="71">
        <f t="shared" si="1785"/>
        <v>0</v>
      </c>
      <c r="K5881" s="107">
        <f t="shared" si="1786"/>
        <v>0</v>
      </c>
    </row>
    <row r="5882" spans="1:11" s="69" customFormat="1" ht="12" customHeight="1">
      <c r="A5882" s="51"/>
      <c r="B5882" s="74"/>
      <c r="C5882" s="47" t="s">
        <v>9464</v>
      </c>
      <c r="D5882" s="20" t="s">
        <v>9465</v>
      </c>
      <c r="E5882" s="21" t="s">
        <v>5564</v>
      </c>
      <c r="F5882" s="67"/>
      <c r="G5882" s="42" t="s">
        <v>9464</v>
      </c>
      <c r="H5882" s="42" t="s">
        <v>9465</v>
      </c>
      <c r="I5882" s="42" t="s">
        <v>5564</v>
      </c>
      <c r="J5882" s="73"/>
    </row>
    <row r="5883" spans="1:11" s="69" customFormat="1" ht="12" customHeight="1">
      <c r="A5883" s="24" t="s">
        <v>6330</v>
      </c>
      <c r="B5883" s="70" t="s">
        <v>9594</v>
      </c>
      <c r="C5883" s="26">
        <v>9.14</v>
      </c>
      <c r="D5883" s="26">
        <v>14.22</v>
      </c>
      <c r="E5883" s="26">
        <v>23.27</v>
      </c>
      <c r="G5883" s="37"/>
      <c r="H5883" s="37"/>
      <c r="I5883" s="37"/>
      <c r="J5883" s="71">
        <f t="shared" ref="J5883" si="1787">(C5883*G5883)+(D5883*H5883)+(E5883*I5883)</f>
        <v>0</v>
      </c>
      <c r="K5883" s="107">
        <f t="shared" ref="K5883:K5919" si="1788">SUBTOTAL(9,G5883:I5883)</f>
        <v>0</v>
      </c>
    </row>
    <row r="5884" spans="1:11" s="69" customFormat="1" ht="12" customHeight="1">
      <c r="A5884" s="24" t="s">
        <v>4108</v>
      </c>
      <c r="B5884" s="70" t="s">
        <v>9595</v>
      </c>
      <c r="C5884" s="26">
        <v>9.14</v>
      </c>
      <c r="D5884" s="26">
        <v>14.22</v>
      </c>
      <c r="E5884" s="26">
        <v>23.27</v>
      </c>
      <c r="G5884" s="37"/>
      <c r="H5884" s="37"/>
      <c r="I5884" s="37"/>
      <c r="J5884" s="71">
        <f t="shared" ref="J5884:J5919" si="1789">(C5884*G5884)+(D5884*H5884)+(E5884*I5884)</f>
        <v>0</v>
      </c>
      <c r="K5884" s="107">
        <f t="shared" si="1788"/>
        <v>0</v>
      </c>
    </row>
    <row r="5885" spans="1:11" s="69" customFormat="1" ht="12" customHeight="1">
      <c r="A5885" s="24" t="s">
        <v>4109</v>
      </c>
      <c r="B5885" s="70" t="s">
        <v>9596</v>
      </c>
      <c r="C5885" s="26">
        <v>9.14</v>
      </c>
      <c r="D5885" s="26">
        <v>14.22</v>
      </c>
      <c r="E5885" s="26">
        <v>23.27</v>
      </c>
      <c r="G5885" s="37"/>
      <c r="H5885" s="37"/>
      <c r="I5885" s="37"/>
      <c r="J5885" s="71">
        <f t="shared" si="1789"/>
        <v>0</v>
      </c>
      <c r="K5885" s="107">
        <f t="shared" si="1788"/>
        <v>0</v>
      </c>
    </row>
    <row r="5886" spans="1:11" s="69" customFormat="1" ht="12" customHeight="1">
      <c r="A5886" s="24" t="s">
        <v>4110</v>
      </c>
      <c r="B5886" s="70" t="s">
        <v>9597</v>
      </c>
      <c r="C5886" s="26">
        <v>9.14</v>
      </c>
      <c r="D5886" s="26">
        <v>14.22</v>
      </c>
      <c r="E5886" s="26">
        <v>23.27</v>
      </c>
      <c r="G5886" s="37"/>
      <c r="H5886" s="37"/>
      <c r="I5886" s="37"/>
      <c r="J5886" s="71">
        <f t="shared" si="1789"/>
        <v>0</v>
      </c>
      <c r="K5886" s="107">
        <f t="shared" si="1788"/>
        <v>0</v>
      </c>
    </row>
    <row r="5887" spans="1:11" s="69" customFormat="1" ht="12" customHeight="1">
      <c r="A5887" s="24" t="s">
        <v>4112</v>
      </c>
      <c r="B5887" s="70" t="s">
        <v>9598</v>
      </c>
      <c r="C5887" s="26">
        <v>9.14</v>
      </c>
      <c r="D5887" s="26">
        <v>14.22</v>
      </c>
      <c r="E5887" s="26">
        <v>23.27</v>
      </c>
      <c r="G5887" s="37"/>
      <c r="H5887" s="37"/>
      <c r="I5887" s="37"/>
      <c r="J5887" s="71">
        <f t="shared" si="1789"/>
        <v>0</v>
      </c>
      <c r="K5887" s="107">
        <f t="shared" si="1788"/>
        <v>0</v>
      </c>
    </row>
    <row r="5888" spans="1:11" s="69" customFormat="1" ht="12" customHeight="1">
      <c r="A5888" s="24" t="s">
        <v>4111</v>
      </c>
      <c r="B5888" s="70" t="s">
        <v>9599</v>
      </c>
      <c r="C5888" s="26">
        <v>9.14</v>
      </c>
      <c r="D5888" s="26">
        <v>14.22</v>
      </c>
      <c r="E5888" s="26">
        <v>23.27</v>
      </c>
      <c r="G5888" s="37"/>
      <c r="H5888" s="37"/>
      <c r="I5888" s="37"/>
      <c r="J5888" s="71">
        <f t="shared" si="1789"/>
        <v>0</v>
      </c>
      <c r="K5888" s="107">
        <f t="shared" si="1788"/>
        <v>0</v>
      </c>
    </row>
    <row r="5889" spans="1:11" s="69" customFormat="1" ht="12" customHeight="1">
      <c r="A5889" s="24" t="s">
        <v>3608</v>
      </c>
      <c r="B5889" s="70" t="s">
        <v>9600</v>
      </c>
      <c r="C5889" s="26">
        <v>9.14</v>
      </c>
      <c r="D5889" s="26">
        <v>14.22</v>
      </c>
      <c r="E5889" s="26">
        <v>23.27</v>
      </c>
      <c r="G5889" s="37"/>
      <c r="H5889" s="37"/>
      <c r="I5889" s="37"/>
      <c r="J5889" s="71">
        <f t="shared" si="1789"/>
        <v>0</v>
      </c>
      <c r="K5889" s="107">
        <f t="shared" si="1788"/>
        <v>0</v>
      </c>
    </row>
    <row r="5890" spans="1:11" s="69" customFormat="1" ht="12" customHeight="1">
      <c r="A5890" s="24" t="s">
        <v>3609</v>
      </c>
      <c r="B5890" s="70" t="s">
        <v>9601</v>
      </c>
      <c r="C5890" s="26">
        <v>9.14</v>
      </c>
      <c r="D5890" s="26">
        <v>14.22</v>
      </c>
      <c r="E5890" s="26">
        <v>23.27</v>
      </c>
      <c r="G5890" s="37"/>
      <c r="H5890" s="37"/>
      <c r="I5890" s="37"/>
      <c r="J5890" s="71">
        <f t="shared" si="1789"/>
        <v>0</v>
      </c>
      <c r="K5890" s="107">
        <f t="shared" si="1788"/>
        <v>0</v>
      </c>
    </row>
    <row r="5891" spans="1:11" s="69" customFormat="1" ht="12" customHeight="1">
      <c r="A5891" s="24" t="s">
        <v>3610</v>
      </c>
      <c r="B5891" s="70" t="s">
        <v>9602</v>
      </c>
      <c r="C5891" s="26">
        <v>9.14</v>
      </c>
      <c r="D5891" s="26">
        <v>14.22</v>
      </c>
      <c r="E5891" s="26">
        <v>23.27</v>
      </c>
      <c r="G5891" s="37"/>
      <c r="H5891" s="37"/>
      <c r="I5891" s="37"/>
      <c r="J5891" s="71">
        <f t="shared" si="1789"/>
        <v>0</v>
      </c>
      <c r="K5891" s="107">
        <f t="shared" si="1788"/>
        <v>0</v>
      </c>
    </row>
    <row r="5892" spans="1:11" s="69" customFormat="1" ht="12" customHeight="1">
      <c r="A5892" s="24" t="s">
        <v>3611</v>
      </c>
      <c r="B5892" s="70" t="s">
        <v>9603</v>
      </c>
      <c r="C5892" s="26">
        <v>9.14</v>
      </c>
      <c r="D5892" s="26">
        <v>14.22</v>
      </c>
      <c r="E5892" s="26">
        <v>23.27</v>
      </c>
      <c r="G5892" s="37"/>
      <c r="H5892" s="37"/>
      <c r="I5892" s="37"/>
      <c r="J5892" s="71">
        <f t="shared" si="1789"/>
        <v>0</v>
      </c>
      <c r="K5892" s="107">
        <f t="shared" si="1788"/>
        <v>0</v>
      </c>
    </row>
    <row r="5893" spans="1:11" s="69" customFormat="1" ht="12" customHeight="1">
      <c r="A5893" s="24" t="s">
        <v>6630</v>
      </c>
      <c r="B5893" s="70" t="s">
        <v>9604</v>
      </c>
      <c r="C5893" s="26">
        <v>9.14</v>
      </c>
      <c r="D5893" s="26">
        <v>14.22</v>
      </c>
      <c r="E5893" s="26">
        <v>23.27</v>
      </c>
      <c r="G5893" s="37"/>
      <c r="H5893" s="37"/>
      <c r="I5893" s="37"/>
      <c r="J5893" s="71">
        <f t="shared" si="1789"/>
        <v>0</v>
      </c>
      <c r="K5893" s="107">
        <f t="shared" si="1788"/>
        <v>0</v>
      </c>
    </row>
    <row r="5894" spans="1:11" s="69" customFormat="1" ht="12" customHeight="1">
      <c r="A5894" s="24" t="s">
        <v>564</v>
      </c>
      <c r="B5894" s="70" t="s">
        <v>9605</v>
      </c>
      <c r="C5894" s="26">
        <v>9.14</v>
      </c>
      <c r="D5894" s="26">
        <v>14.22</v>
      </c>
      <c r="E5894" s="26">
        <v>23.27</v>
      </c>
      <c r="G5894" s="37"/>
      <c r="H5894" s="37"/>
      <c r="I5894" s="37"/>
      <c r="J5894" s="71">
        <f t="shared" si="1789"/>
        <v>0</v>
      </c>
      <c r="K5894" s="107">
        <f t="shared" si="1788"/>
        <v>0</v>
      </c>
    </row>
    <row r="5895" spans="1:11" s="69" customFormat="1" ht="12" customHeight="1">
      <c r="A5895" s="24" t="s">
        <v>565</v>
      </c>
      <c r="B5895" s="70" t="s">
        <v>9606</v>
      </c>
      <c r="C5895" s="26">
        <v>9.14</v>
      </c>
      <c r="D5895" s="26">
        <v>14.22</v>
      </c>
      <c r="E5895" s="26">
        <v>23.27</v>
      </c>
      <c r="G5895" s="37"/>
      <c r="H5895" s="37"/>
      <c r="I5895" s="37"/>
      <c r="J5895" s="71">
        <f t="shared" si="1789"/>
        <v>0</v>
      </c>
      <c r="K5895" s="107">
        <f t="shared" si="1788"/>
        <v>0</v>
      </c>
    </row>
    <row r="5896" spans="1:11" s="69" customFormat="1" ht="12" customHeight="1">
      <c r="A5896" s="24" t="s">
        <v>566</v>
      </c>
      <c r="B5896" s="70" t="s">
        <v>9607</v>
      </c>
      <c r="C5896" s="26">
        <v>9.14</v>
      </c>
      <c r="D5896" s="26">
        <v>14.22</v>
      </c>
      <c r="E5896" s="26">
        <v>23.27</v>
      </c>
      <c r="G5896" s="37"/>
      <c r="H5896" s="37"/>
      <c r="I5896" s="37"/>
      <c r="J5896" s="71">
        <f t="shared" si="1789"/>
        <v>0</v>
      </c>
      <c r="K5896" s="107">
        <f t="shared" si="1788"/>
        <v>0</v>
      </c>
    </row>
    <row r="5897" spans="1:11" s="69" customFormat="1" ht="12" customHeight="1">
      <c r="A5897" s="24" t="s">
        <v>568</v>
      </c>
      <c r="B5897" s="70" t="s">
        <v>567</v>
      </c>
      <c r="C5897" s="26">
        <v>9.14</v>
      </c>
      <c r="D5897" s="26">
        <v>14.22</v>
      </c>
      <c r="E5897" s="26">
        <v>23.27</v>
      </c>
      <c r="G5897" s="37"/>
      <c r="H5897" s="37"/>
      <c r="I5897" s="37"/>
      <c r="J5897" s="71">
        <f t="shared" si="1789"/>
        <v>0</v>
      </c>
      <c r="K5897" s="107">
        <f t="shared" si="1788"/>
        <v>0</v>
      </c>
    </row>
    <row r="5898" spans="1:11" s="69" customFormat="1" ht="12" customHeight="1">
      <c r="A5898" s="24" t="s">
        <v>569</v>
      </c>
      <c r="B5898" s="70" t="s">
        <v>9608</v>
      </c>
      <c r="C5898" s="26">
        <v>9.14</v>
      </c>
      <c r="D5898" s="26">
        <v>14.22</v>
      </c>
      <c r="E5898" s="26">
        <v>23.27</v>
      </c>
      <c r="G5898" s="37"/>
      <c r="H5898" s="37"/>
      <c r="I5898" s="37"/>
      <c r="J5898" s="71">
        <f t="shared" si="1789"/>
        <v>0</v>
      </c>
      <c r="K5898" s="107">
        <f t="shared" si="1788"/>
        <v>0</v>
      </c>
    </row>
    <row r="5899" spans="1:11" s="69" customFormat="1" ht="12" customHeight="1">
      <c r="A5899" s="24" t="s">
        <v>4737</v>
      </c>
      <c r="B5899" s="70" t="s">
        <v>9609</v>
      </c>
      <c r="C5899" s="26">
        <v>9.14</v>
      </c>
      <c r="D5899" s="26">
        <v>14.22</v>
      </c>
      <c r="E5899" s="26">
        <v>23.27</v>
      </c>
      <c r="G5899" s="37"/>
      <c r="H5899" s="37"/>
      <c r="I5899" s="37"/>
      <c r="J5899" s="71">
        <f t="shared" si="1789"/>
        <v>0</v>
      </c>
      <c r="K5899" s="107">
        <f t="shared" si="1788"/>
        <v>0</v>
      </c>
    </row>
    <row r="5900" spans="1:11" s="69" customFormat="1" ht="12" customHeight="1">
      <c r="A5900" s="24" t="s">
        <v>7323</v>
      </c>
      <c r="B5900" s="70" t="s">
        <v>9610</v>
      </c>
      <c r="C5900" s="26">
        <v>9.14</v>
      </c>
      <c r="D5900" s="26">
        <v>14.22</v>
      </c>
      <c r="E5900" s="26">
        <v>23.27</v>
      </c>
      <c r="G5900" s="37"/>
      <c r="H5900" s="37"/>
      <c r="I5900" s="37"/>
      <c r="J5900" s="71">
        <f t="shared" si="1789"/>
        <v>0</v>
      </c>
      <c r="K5900" s="107">
        <f t="shared" si="1788"/>
        <v>0</v>
      </c>
    </row>
    <row r="5901" spans="1:11" s="69" customFormat="1" ht="12" customHeight="1">
      <c r="A5901" s="24" t="s">
        <v>7324</v>
      </c>
      <c r="B5901" s="70" t="s">
        <v>9611</v>
      </c>
      <c r="C5901" s="26">
        <v>9.14</v>
      </c>
      <c r="D5901" s="26">
        <v>14.22</v>
      </c>
      <c r="E5901" s="26">
        <v>23.27</v>
      </c>
      <c r="G5901" s="37"/>
      <c r="H5901" s="37"/>
      <c r="I5901" s="37"/>
      <c r="J5901" s="71">
        <f t="shared" si="1789"/>
        <v>0</v>
      </c>
      <c r="K5901" s="107">
        <f t="shared" si="1788"/>
        <v>0</v>
      </c>
    </row>
    <row r="5902" spans="1:11" s="69" customFormat="1" ht="12" customHeight="1">
      <c r="A5902" s="24" t="s">
        <v>7325</v>
      </c>
      <c r="B5902" s="70" t="s">
        <v>9612</v>
      </c>
      <c r="C5902" s="26">
        <v>9.14</v>
      </c>
      <c r="D5902" s="26">
        <v>14.22</v>
      </c>
      <c r="E5902" s="26">
        <v>23.27</v>
      </c>
      <c r="G5902" s="37"/>
      <c r="H5902" s="37"/>
      <c r="I5902" s="37"/>
      <c r="J5902" s="71">
        <f t="shared" si="1789"/>
        <v>0</v>
      </c>
      <c r="K5902" s="107">
        <f t="shared" si="1788"/>
        <v>0</v>
      </c>
    </row>
    <row r="5903" spans="1:11" s="69" customFormat="1" ht="12" customHeight="1">
      <c r="A5903" s="24" t="s">
        <v>610</v>
      </c>
      <c r="B5903" s="70" t="s">
        <v>9613</v>
      </c>
      <c r="C5903" s="26">
        <v>9.14</v>
      </c>
      <c r="D5903" s="26">
        <v>14.22</v>
      </c>
      <c r="E5903" s="26">
        <v>23.27</v>
      </c>
      <c r="G5903" s="37"/>
      <c r="H5903" s="37"/>
      <c r="I5903" s="37"/>
      <c r="J5903" s="71">
        <f t="shared" si="1789"/>
        <v>0</v>
      </c>
      <c r="K5903" s="107">
        <f t="shared" si="1788"/>
        <v>0</v>
      </c>
    </row>
    <row r="5904" spans="1:11" s="69" customFormat="1" ht="12" customHeight="1">
      <c r="A5904" s="24" t="s">
        <v>7336</v>
      </c>
      <c r="B5904" s="70" t="s">
        <v>9614</v>
      </c>
      <c r="C5904" s="26">
        <v>9.14</v>
      </c>
      <c r="D5904" s="26">
        <v>14.22</v>
      </c>
      <c r="E5904" s="26">
        <v>23.27</v>
      </c>
      <c r="G5904" s="37"/>
      <c r="H5904" s="37"/>
      <c r="I5904" s="37"/>
      <c r="J5904" s="71">
        <f t="shared" si="1789"/>
        <v>0</v>
      </c>
      <c r="K5904" s="107">
        <f t="shared" si="1788"/>
        <v>0</v>
      </c>
    </row>
    <row r="5905" spans="1:11" s="69" customFormat="1" ht="12" customHeight="1">
      <c r="A5905" s="24" t="s">
        <v>7338</v>
      </c>
      <c r="B5905" s="70" t="s">
        <v>7337</v>
      </c>
      <c r="C5905" s="26">
        <v>9.14</v>
      </c>
      <c r="D5905" s="26">
        <v>14.22</v>
      </c>
      <c r="E5905" s="26">
        <v>23.27</v>
      </c>
      <c r="G5905" s="37"/>
      <c r="H5905" s="37"/>
      <c r="I5905" s="37"/>
      <c r="J5905" s="71">
        <f t="shared" si="1789"/>
        <v>0</v>
      </c>
      <c r="K5905" s="107">
        <f t="shared" si="1788"/>
        <v>0</v>
      </c>
    </row>
    <row r="5906" spans="1:11" s="69" customFormat="1" ht="12" customHeight="1">
      <c r="A5906" s="24" t="s">
        <v>7339</v>
      </c>
      <c r="B5906" s="70" t="s">
        <v>9615</v>
      </c>
      <c r="C5906" s="26">
        <v>9.14</v>
      </c>
      <c r="D5906" s="26">
        <v>14.22</v>
      </c>
      <c r="E5906" s="26">
        <v>23.27</v>
      </c>
      <c r="G5906" s="37"/>
      <c r="H5906" s="37"/>
      <c r="I5906" s="37"/>
      <c r="J5906" s="71">
        <f t="shared" si="1789"/>
        <v>0</v>
      </c>
      <c r="K5906" s="107">
        <f t="shared" si="1788"/>
        <v>0</v>
      </c>
    </row>
    <row r="5907" spans="1:11" s="69" customFormat="1" ht="12" customHeight="1">
      <c r="A5907" s="24" t="s">
        <v>3667</v>
      </c>
      <c r="B5907" s="70" t="s">
        <v>9616</v>
      </c>
      <c r="C5907" s="26">
        <v>9.14</v>
      </c>
      <c r="D5907" s="26">
        <v>14.22</v>
      </c>
      <c r="E5907" s="26">
        <v>23.27</v>
      </c>
      <c r="G5907" s="37"/>
      <c r="H5907" s="37"/>
      <c r="I5907" s="37"/>
      <c r="J5907" s="71">
        <f t="shared" si="1789"/>
        <v>0</v>
      </c>
      <c r="K5907" s="107">
        <f t="shared" si="1788"/>
        <v>0</v>
      </c>
    </row>
    <row r="5908" spans="1:11" s="69" customFormat="1" ht="12" customHeight="1">
      <c r="A5908" s="24" t="s">
        <v>7334</v>
      </c>
      <c r="B5908" s="70" t="s">
        <v>3668</v>
      </c>
      <c r="C5908" s="26">
        <v>9.14</v>
      </c>
      <c r="D5908" s="26">
        <v>14.22</v>
      </c>
      <c r="E5908" s="26">
        <v>23.27</v>
      </c>
      <c r="G5908" s="37"/>
      <c r="H5908" s="37"/>
      <c r="I5908" s="37"/>
      <c r="J5908" s="71">
        <f t="shared" si="1789"/>
        <v>0</v>
      </c>
      <c r="K5908" s="107">
        <f t="shared" si="1788"/>
        <v>0</v>
      </c>
    </row>
    <row r="5909" spans="1:11" s="69" customFormat="1" ht="12" customHeight="1">
      <c r="A5909" s="24" t="s">
        <v>7335</v>
      </c>
      <c r="B5909" s="70" t="s">
        <v>9617</v>
      </c>
      <c r="C5909" s="26">
        <v>9.14</v>
      </c>
      <c r="D5909" s="26">
        <v>14.22</v>
      </c>
      <c r="E5909" s="26">
        <v>23.27</v>
      </c>
      <c r="G5909" s="37"/>
      <c r="H5909" s="37"/>
      <c r="I5909" s="37"/>
      <c r="J5909" s="71">
        <f t="shared" si="1789"/>
        <v>0</v>
      </c>
      <c r="K5909" s="107">
        <f t="shared" si="1788"/>
        <v>0</v>
      </c>
    </row>
    <row r="5910" spans="1:11" s="69" customFormat="1" ht="12" customHeight="1">
      <c r="A5910" s="24" t="s">
        <v>3670</v>
      </c>
      <c r="B5910" s="70" t="s">
        <v>9618</v>
      </c>
      <c r="C5910" s="26">
        <v>9.14</v>
      </c>
      <c r="D5910" s="26">
        <v>14.22</v>
      </c>
      <c r="E5910" s="26">
        <v>23.27</v>
      </c>
      <c r="G5910" s="37"/>
      <c r="H5910" s="37"/>
      <c r="I5910" s="37"/>
      <c r="J5910" s="71">
        <f t="shared" si="1789"/>
        <v>0</v>
      </c>
      <c r="K5910" s="107">
        <f t="shared" si="1788"/>
        <v>0</v>
      </c>
    </row>
    <row r="5911" spans="1:11" s="69" customFormat="1" ht="12" customHeight="1">
      <c r="A5911" s="24" t="s">
        <v>3672</v>
      </c>
      <c r="B5911" s="70" t="s">
        <v>3671</v>
      </c>
      <c r="C5911" s="26">
        <v>9.14</v>
      </c>
      <c r="D5911" s="26">
        <v>14.22</v>
      </c>
      <c r="E5911" s="26">
        <v>23.27</v>
      </c>
      <c r="G5911" s="37"/>
      <c r="H5911" s="37"/>
      <c r="I5911" s="37"/>
      <c r="J5911" s="71">
        <f t="shared" si="1789"/>
        <v>0</v>
      </c>
      <c r="K5911" s="107">
        <f t="shared" si="1788"/>
        <v>0</v>
      </c>
    </row>
    <row r="5912" spans="1:11" s="69" customFormat="1" ht="12" customHeight="1">
      <c r="A5912" s="24" t="s">
        <v>1999</v>
      </c>
      <c r="B5912" s="70" t="s">
        <v>9619</v>
      </c>
      <c r="C5912" s="26">
        <v>9.14</v>
      </c>
      <c r="D5912" s="26">
        <v>14.22</v>
      </c>
      <c r="E5912" s="26">
        <v>23.27</v>
      </c>
      <c r="G5912" s="37"/>
      <c r="H5912" s="37"/>
      <c r="I5912" s="37"/>
      <c r="J5912" s="71">
        <f t="shared" si="1789"/>
        <v>0</v>
      </c>
      <c r="K5912" s="107">
        <f t="shared" si="1788"/>
        <v>0</v>
      </c>
    </row>
    <row r="5913" spans="1:11" s="69" customFormat="1" ht="12" customHeight="1">
      <c r="A5913" s="24" t="s">
        <v>2000</v>
      </c>
      <c r="B5913" s="70" t="s">
        <v>9620</v>
      </c>
      <c r="C5913" s="26">
        <v>9.14</v>
      </c>
      <c r="D5913" s="26">
        <v>14.22</v>
      </c>
      <c r="E5913" s="26">
        <v>23.27</v>
      </c>
      <c r="G5913" s="37"/>
      <c r="H5913" s="37"/>
      <c r="I5913" s="37"/>
      <c r="J5913" s="71">
        <f t="shared" si="1789"/>
        <v>0</v>
      </c>
      <c r="K5913" s="107">
        <f t="shared" si="1788"/>
        <v>0</v>
      </c>
    </row>
    <row r="5914" spans="1:11" s="69" customFormat="1" ht="12" customHeight="1">
      <c r="A5914" s="24" t="s">
        <v>6600</v>
      </c>
      <c r="B5914" s="70" t="s">
        <v>9621</v>
      </c>
      <c r="C5914" s="26">
        <v>9.14</v>
      </c>
      <c r="D5914" s="26">
        <v>14.22</v>
      </c>
      <c r="E5914" s="26">
        <v>23.27</v>
      </c>
      <c r="G5914" s="37"/>
      <c r="H5914" s="37"/>
      <c r="I5914" s="37"/>
      <c r="J5914" s="71">
        <f t="shared" si="1789"/>
        <v>0</v>
      </c>
      <c r="K5914" s="107">
        <f t="shared" si="1788"/>
        <v>0</v>
      </c>
    </row>
    <row r="5915" spans="1:11" s="69" customFormat="1" ht="12" customHeight="1">
      <c r="A5915" s="24" t="s">
        <v>6601</v>
      </c>
      <c r="B5915" s="70" t="s">
        <v>9622</v>
      </c>
      <c r="C5915" s="26">
        <v>9.14</v>
      </c>
      <c r="D5915" s="26">
        <v>14.22</v>
      </c>
      <c r="E5915" s="26">
        <v>23.27</v>
      </c>
      <c r="G5915" s="37"/>
      <c r="H5915" s="37"/>
      <c r="I5915" s="37"/>
      <c r="J5915" s="71">
        <f t="shared" si="1789"/>
        <v>0</v>
      </c>
      <c r="K5915" s="107">
        <f t="shared" si="1788"/>
        <v>0</v>
      </c>
    </row>
    <row r="5916" spans="1:11" s="69" customFormat="1" ht="12" customHeight="1">
      <c r="A5916" s="24" t="s">
        <v>5587</v>
      </c>
      <c r="B5916" s="70" t="s">
        <v>9623</v>
      </c>
      <c r="C5916" s="26">
        <v>9.14</v>
      </c>
      <c r="D5916" s="26">
        <v>14.22</v>
      </c>
      <c r="E5916" s="26">
        <v>23.27</v>
      </c>
      <c r="G5916" s="37"/>
      <c r="H5916" s="37"/>
      <c r="I5916" s="37"/>
      <c r="J5916" s="71">
        <f t="shared" si="1789"/>
        <v>0</v>
      </c>
      <c r="K5916" s="107">
        <f t="shared" si="1788"/>
        <v>0</v>
      </c>
    </row>
    <row r="5917" spans="1:11" s="69" customFormat="1" ht="12" customHeight="1">
      <c r="A5917" s="24" t="s">
        <v>2862</v>
      </c>
      <c r="B5917" s="70" t="s">
        <v>9624</v>
      </c>
      <c r="C5917" s="26">
        <v>9.14</v>
      </c>
      <c r="D5917" s="26">
        <v>14.22</v>
      </c>
      <c r="E5917" s="26">
        <v>23.27</v>
      </c>
      <c r="G5917" s="37"/>
      <c r="H5917" s="37"/>
      <c r="I5917" s="37"/>
      <c r="J5917" s="71">
        <f t="shared" si="1789"/>
        <v>0</v>
      </c>
      <c r="K5917" s="107">
        <f t="shared" si="1788"/>
        <v>0</v>
      </c>
    </row>
    <row r="5918" spans="1:11" s="69" customFormat="1" ht="12" customHeight="1">
      <c r="A5918" s="24" t="s">
        <v>2863</v>
      </c>
      <c r="B5918" s="70" t="s">
        <v>9625</v>
      </c>
      <c r="C5918" s="26">
        <v>9.14</v>
      </c>
      <c r="D5918" s="26">
        <v>14.22</v>
      </c>
      <c r="E5918" s="26">
        <v>23.27</v>
      </c>
      <c r="G5918" s="37"/>
      <c r="H5918" s="37"/>
      <c r="I5918" s="37"/>
      <c r="J5918" s="71">
        <f t="shared" si="1789"/>
        <v>0</v>
      </c>
      <c r="K5918" s="107">
        <f t="shared" si="1788"/>
        <v>0</v>
      </c>
    </row>
    <row r="5919" spans="1:11" s="69" customFormat="1" ht="12" customHeight="1">
      <c r="A5919" s="24" t="s">
        <v>5679</v>
      </c>
      <c r="B5919" s="70" t="s">
        <v>9626</v>
      </c>
      <c r="C5919" s="26">
        <v>9.14</v>
      </c>
      <c r="D5919" s="26">
        <v>14.22</v>
      </c>
      <c r="E5919" s="26">
        <v>23.27</v>
      </c>
      <c r="G5919" s="39"/>
      <c r="H5919" s="39"/>
      <c r="I5919" s="39"/>
      <c r="J5919" s="71">
        <f t="shared" si="1789"/>
        <v>0</v>
      </c>
      <c r="K5919" s="107">
        <f t="shared" si="1788"/>
        <v>0</v>
      </c>
    </row>
    <row r="5920" spans="1:11" s="69" customFormat="1" ht="12" customHeight="1">
      <c r="A5920" s="51"/>
      <c r="B5920" s="72"/>
      <c r="C5920" s="47" t="s">
        <v>5564</v>
      </c>
      <c r="D5920" s="20" t="s">
        <v>9480</v>
      </c>
      <c r="E5920" s="21" t="s">
        <v>9483</v>
      </c>
      <c r="F5920" s="67"/>
      <c r="G5920" s="42" t="s">
        <v>5564</v>
      </c>
      <c r="H5920" s="42" t="s">
        <v>9480</v>
      </c>
      <c r="I5920" s="42" t="s">
        <v>9483</v>
      </c>
      <c r="J5920" s="73"/>
    </row>
    <row r="5921" spans="1:11" s="69" customFormat="1" ht="12" customHeight="1">
      <c r="A5921" s="24" t="s">
        <v>2841</v>
      </c>
      <c r="B5921" s="70" t="s">
        <v>1508</v>
      </c>
      <c r="C5921" s="26">
        <v>25.14</v>
      </c>
      <c r="D5921" s="26">
        <v>58.67</v>
      </c>
      <c r="E5921" s="26">
        <v>80</v>
      </c>
      <c r="G5921" s="37"/>
      <c r="H5921" s="37"/>
      <c r="I5921" s="37"/>
      <c r="J5921" s="71">
        <f t="shared" ref="J5921:J5922" si="1790">(C5921*G5921)+(D5921*H5921)+(E5921*I5921)</f>
        <v>0</v>
      </c>
      <c r="K5921" s="107">
        <f t="shared" ref="K5921:K5922" si="1791">SUBTOTAL(9,G5921:I5921)</f>
        <v>0</v>
      </c>
    </row>
    <row r="5922" spans="1:11" s="69" customFormat="1" ht="12" customHeight="1">
      <c r="A5922" s="24" t="s">
        <v>2842</v>
      </c>
      <c r="B5922" s="70" t="s">
        <v>2840</v>
      </c>
      <c r="C5922" s="26">
        <v>25.14</v>
      </c>
      <c r="D5922" s="26">
        <v>58.67</v>
      </c>
      <c r="E5922" s="26">
        <v>80</v>
      </c>
      <c r="G5922" s="39"/>
      <c r="H5922" s="39"/>
      <c r="I5922" s="39"/>
      <c r="J5922" s="71">
        <f t="shared" si="1790"/>
        <v>0</v>
      </c>
      <c r="K5922" s="107">
        <f t="shared" si="1791"/>
        <v>0</v>
      </c>
    </row>
    <row r="5923" spans="1:11" s="69" customFormat="1" ht="12" customHeight="1">
      <c r="A5923" s="51"/>
      <c r="B5923" s="74"/>
      <c r="C5923" s="47" t="s">
        <v>5564</v>
      </c>
      <c r="D5923" s="20" t="s">
        <v>9480</v>
      </c>
      <c r="E5923" s="21" t="s">
        <v>9483</v>
      </c>
      <c r="F5923" s="67"/>
      <c r="G5923" s="42" t="s">
        <v>5564</v>
      </c>
      <c r="H5923" s="42" t="s">
        <v>9480</v>
      </c>
      <c r="I5923" s="42" t="s">
        <v>9483</v>
      </c>
      <c r="J5923" s="73"/>
    </row>
    <row r="5924" spans="1:11" s="69" customFormat="1" ht="12" customHeight="1">
      <c r="A5924" s="24" t="s">
        <v>2509</v>
      </c>
      <c r="B5924" s="70" t="s">
        <v>2508</v>
      </c>
      <c r="C5924" s="26">
        <v>39.340000000000003</v>
      </c>
      <c r="D5924" s="26">
        <v>91.8</v>
      </c>
      <c r="E5924" s="26">
        <v>125.18</v>
      </c>
      <c r="G5924" s="37"/>
      <c r="H5924" s="37"/>
      <c r="I5924" s="37"/>
      <c r="J5924" s="71">
        <f t="shared" ref="J5924:J5927" si="1792">(C5924*G5924)+(D5924*H5924)+(E5924*I5924)</f>
        <v>0</v>
      </c>
      <c r="K5924" s="107">
        <f t="shared" ref="K5924:K5927" si="1793">SUBTOTAL(9,G5924:I5924)</f>
        <v>0</v>
      </c>
    </row>
    <row r="5925" spans="1:11" s="69" customFormat="1" ht="12" customHeight="1">
      <c r="A5925" s="24" t="s">
        <v>1196</v>
      </c>
      <c r="B5925" s="70" t="s">
        <v>2510</v>
      </c>
      <c r="C5925" s="26">
        <v>39.340000000000003</v>
      </c>
      <c r="D5925" s="26">
        <v>91.8</v>
      </c>
      <c r="E5925" s="26">
        <v>125.18</v>
      </c>
      <c r="G5925" s="37"/>
      <c r="H5925" s="37"/>
      <c r="I5925" s="37"/>
      <c r="J5925" s="71">
        <f t="shared" si="1792"/>
        <v>0</v>
      </c>
      <c r="K5925" s="107">
        <f t="shared" si="1793"/>
        <v>0</v>
      </c>
    </row>
    <row r="5926" spans="1:11" s="69" customFormat="1" ht="12" customHeight="1">
      <c r="A5926" s="24" t="s">
        <v>1198</v>
      </c>
      <c r="B5926" s="70" t="s">
        <v>1197</v>
      </c>
      <c r="C5926" s="26">
        <v>39.340000000000003</v>
      </c>
      <c r="D5926" s="26">
        <v>91.8</v>
      </c>
      <c r="E5926" s="26">
        <v>125.18</v>
      </c>
      <c r="G5926" s="37"/>
      <c r="H5926" s="37"/>
      <c r="I5926" s="37"/>
      <c r="J5926" s="71">
        <f t="shared" si="1792"/>
        <v>0</v>
      </c>
      <c r="K5926" s="107">
        <f t="shared" si="1793"/>
        <v>0</v>
      </c>
    </row>
    <row r="5927" spans="1:11" s="69" customFormat="1" ht="12" customHeight="1">
      <c r="A5927" s="24" t="s">
        <v>1200</v>
      </c>
      <c r="B5927" s="70" t="s">
        <v>1199</v>
      </c>
      <c r="C5927" s="26">
        <v>39.340000000000003</v>
      </c>
      <c r="D5927" s="26">
        <v>91.8</v>
      </c>
      <c r="E5927" s="26">
        <v>125.18</v>
      </c>
      <c r="G5927" s="39"/>
      <c r="H5927" s="39"/>
      <c r="I5927" s="39"/>
      <c r="J5927" s="71">
        <f t="shared" si="1792"/>
        <v>0</v>
      </c>
      <c r="K5927" s="107">
        <f t="shared" si="1793"/>
        <v>0</v>
      </c>
    </row>
    <row r="5928" spans="1:11" s="69" customFormat="1" ht="12" customHeight="1">
      <c r="A5928" s="51"/>
      <c r="B5928" s="72"/>
      <c r="C5928" s="47" t="s">
        <v>9464</v>
      </c>
      <c r="D5928" s="20" t="s">
        <v>9465</v>
      </c>
      <c r="E5928" s="21" t="s">
        <v>5564</v>
      </c>
      <c r="F5928" s="67"/>
      <c r="G5928" s="42" t="s">
        <v>9464</v>
      </c>
      <c r="H5928" s="42" t="s">
        <v>9465</v>
      </c>
      <c r="I5928" s="42" t="s">
        <v>5564</v>
      </c>
      <c r="J5928" s="73"/>
    </row>
    <row r="5929" spans="1:11" s="69" customFormat="1" ht="12" customHeight="1">
      <c r="A5929" s="24" t="s">
        <v>3752</v>
      </c>
      <c r="B5929" s="70" t="s">
        <v>9627</v>
      </c>
      <c r="C5929" s="26">
        <v>8.93</v>
      </c>
      <c r="D5929" s="26">
        <v>13.89</v>
      </c>
      <c r="E5929" s="26">
        <v>22.73</v>
      </c>
      <c r="G5929" s="37"/>
      <c r="H5929" s="37"/>
      <c r="I5929" s="37"/>
      <c r="J5929" s="71">
        <f t="shared" ref="J5929" si="1794">(C5929*G5929)+(D5929*H5929)+(E5929*I5929)</f>
        <v>0</v>
      </c>
      <c r="K5929" s="107">
        <f t="shared" ref="K5929:K5977" si="1795">SUBTOTAL(9,G5929:I5929)</f>
        <v>0</v>
      </c>
    </row>
    <row r="5930" spans="1:11" s="69" customFormat="1" ht="12" customHeight="1">
      <c r="A5930" s="24" t="s">
        <v>3753</v>
      </c>
      <c r="B5930" s="70" t="s">
        <v>9628</v>
      </c>
      <c r="C5930" s="26">
        <v>8.93</v>
      </c>
      <c r="D5930" s="26">
        <v>13.89</v>
      </c>
      <c r="E5930" s="26">
        <v>22.73</v>
      </c>
      <c r="G5930" s="37"/>
      <c r="H5930" s="37"/>
      <c r="I5930" s="37"/>
      <c r="J5930" s="71">
        <f t="shared" ref="J5930:J5977" si="1796">(C5930*G5930)+(D5930*H5930)+(E5930*I5930)</f>
        <v>0</v>
      </c>
      <c r="K5930" s="107">
        <f t="shared" si="1795"/>
        <v>0</v>
      </c>
    </row>
    <row r="5931" spans="1:11" s="69" customFormat="1" ht="12" customHeight="1">
      <c r="A5931" s="24" t="s">
        <v>3754</v>
      </c>
      <c r="B5931" s="70" t="s">
        <v>9629</v>
      </c>
      <c r="C5931" s="26">
        <v>8.93</v>
      </c>
      <c r="D5931" s="26">
        <v>13.89</v>
      </c>
      <c r="E5931" s="26">
        <v>22.73</v>
      </c>
      <c r="G5931" s="37"/>
      <c r="H5931" s="37"/>
      <c r="I5931" s="37"/>
      <c r="J5931" s="71">
        <f t="shared" si="1796"/>
        <v>0</v>
      </c>
      <c r="K5931" s="107">
        <f t="shared" si="1795"/>
        <v>0</v>
      </c>
    </row>
    <row r="5932" spans="1:11" s="69" customFormat="1" ht="12" customHeight="1">
      <c r="A5932" s="24" t="s">
        <v>3755</v>
      </c>
      <c r="B5932" s="70" t="s">
        <v>9630</v>
      </c>
      <c r="C5932" s="26">
        <v>8.93</v>
      </c>
      <c r="D5932" s="26">
        <v>13.89</v>
      </c>
      <c r="E5932" s="26">
        <v>22.73</v>
      </c>
      <c r="G5932" s="37"/>
      <c r="H5932" s="37"/>
      <c r="I5932" s="37"/>
      <c r="J5932" s="71">
        <f t="shared" si="1796"/>
        <v>0</v>
      </c>
      <c r="K5932" s="107">
        <f t="shared" si="1795"/>
        <v>0</v>
      </c>
    </row>
    <row r="5933" spans="1:11" s="69" customFormat="1" ht="12" customHeight="1">
      <c r="A5933" s="24" t="s">
        <v>3756</v>
      </c>
      <c r="B5933" s="70" t="s">
        <v>9631</v>
      </c>
      <c r="C5933" s="26">
        <v>8.93</v>
      </c>
      <c r="D5933" s="26">
        <v>13.89</v>
      </c>
      <c r="E5933" s="26">
        <v>22.73</v>
      </c>
      <c r="G5933" s="37"/>
      <c r="H5933" s="37"/>
      <c r="I5933" s="37"/>
      <c r="J5933" s="71">
        <f t="shared" si="1796"/>
        <v>0</v>
      </c>
      <c r="K5933" s="107">
        <f t="shared" si="1795"/>
        <v>0</v>
      </c>
    </row>
    <row r="5934" spans="1:11" s="69" customFormat="1" ht="12" customHeight="1">
      <c r="A5934" s="24" t="s">
        <v>3339</v>
      </c>
      <c r="B5934" s="70" t="s">
        <v>3171</v>
      </c>
      <c r="C5934" s="26">
        <v>8.93</v>
      </c>
      <c r="D5934" s="26">
        <v>13.89</v>
      </c>
      <c r="E5934" s="26">
        <v>22.73</v>
      </c>
      <c r="G5934" s="37"/>
      <c r="H5934" s="37"/>
      <c r="I5934" s="37"/>
      <c r="J5934" s="71">
        <f t="shared" si="1796"/>
        <v>0</v>
      </c>
      <c r="K5934" s="107">
        <f t="shared" si="1795"/>
        <v>0</v>
      </c>
    </row>
    <row r="5935" spans="1:11" s="69" customFormat="1" ht="12" customHeight="1">
      <c r="A5935" s="24" t="s">
        <v>9304</v>
      </c>
      <c r="B5935" s="70" t="s">
        <v>9227</v>
      </c>
      <c r="C5935" s="26">
        <v>8.93</v>
      </c>
      <c r="D5935" s="26">
        <v>13.89</v>
      </c>
      <c r="E5935" s="26">
        <v>22.73</v>
      </c>
      <c r="G5935" s="37"/>
      <c r="H5935" s="37"/>
      <c r="I5935" s="37"/>
      <c r="J5935" s="71">
        <f t="shared" si="1796"/>
        <v>0</v>
      </c>
      <c r="K5935" s="107">
        <f t="shared" si="1795"/>
        <v>0</v>
      </c>
    </row>
    <row r="5936" spans="1:11" s="69" customFormat="1" ht="12" customHeight="1">
      <c r="A5936" s="24" t="s">
        <v>851</v>
      </c>
      <c r="B5936" s="70" t="s">
        <v>9632</v>
      </c>
      <c r="C5936" s="26">
        <v>8.93</v>
      </c>
      <c r="D5936" s="26">
        <v>13.89</v>
      </c>
      <c r="E5936" s="26">
        <v>22.73</v>
      </c>
      <c r="G5936" s="37"/>
      <c r="H5936" s="37"/>
      <c r="I5936" s="37"/>
      <c r="J5936" s="71">
        <f t="shared" si="1796"/>
        <v>0</v>
      </c>
      <c r="K5936" s="107">
        <f t="shared" si="1795"/>
        <v>0</v>
      </c>
    </row>
    <row r="5937" spans="1:11" s="69" customFormat="1" ht="12" customHeight="1">
      <c r="A5937" s="24" t="s">
        <v>2617</v>
      </c>
      <c r="B5937" s="70" t="s">
        <v>9633</v>
      </c>
      <c r="C5937" s="26">
        <v>8.93</v>
      </c>
      <c r="D5937" s="26">
        <v>13.89</v>
      </c>
      <c r="E5937" s="26">
        <v>22.73</v>
      </c>
      <c r="G5937" s="37"/>
      <c r="H5937" s="37"/>
      <c r="I5937" s="37"/>
      <c r="J5937" s="71">
        <f t="shared" si="1796"/>
        <v>0</v>
      </c>
      <c r="K5937" s="107">
        <f t="shared" si="1795"/>
        <v>0</v>
      </c>
    </row>
    <row r="5938" spans="1:11" s="69" customFormat="1" ht="12" customHeight="1">
      <c r="A5938" s="24" t="s">
        <v>2618</v>
      </c>
      <c r="B5938" s="70" t="s">
        <v>9634</v>
      </c>
      <c r="C5938" s="26">
        <v>8.93</v>
      </c>
      <c r="D5938" s="26">
        <v>13.89</v>
      </c>
      <c r="E5938" s="26">
        <v>22.73</v>
      </c>
      <c r="G5938" s="37"/>
      <c r="H5938" s="37"/>
      <c r="I5938" s="37"/>
      <c r="J5938" s="71">
        <f t="shared" si="1796"/>
        <v>0</v>
      </c>
      <c r="K5938" s="107">
        <f t="shared" si="1795"/>
        <v>0</v>
      </c>
    </row>
    <row r="5939" spans="1:11" s="69" customFormat="1" ht="12" customHeight="1">
      <c r="A5939" s="24" t="s">
        <v>4689</v>
      </c>
      <c r="B5939" s="70" t="s">
        <v>9635</v>
      </c>
      <c r="C5939" s="26">
        <v>8.93</v>
      </c>
      <c r="D5939" s="26">
        <v>13.89</v>
      </c>
      <c r="E5939" s="26">
        <v>22.73</v>
      </c>
      <c r="G5939" s="37"/>
      <c r="H5939" s="37"/>
      <c r="I5939" s="37"/>
      <c r="J5939" s="71">
        <f t="shared" si="1796"/>
        <v>0</v>
      </c>
      <c r="K5939" s="107">
        <f t="shared" si="1795"/>
        <v>0</v>
      </c>
    </row>
    <row r="5940" spans="1:11" s="69" customFormat="1" ht="12" customHeight="1">
      <c r="A5940" s="24" t="s">
        <v>9305</v>
      </c>
      <c r="B5940" s="70" t="s">
        <v>9228</v>
      </c>
      <c r="C5940" s="26">
        <v>8.93</v>
      </c>
      <c r="D5940" s="26">
        <v>13.89</v>
      </c>
      <c r="E5940" s="26">
        <v>22.73</v>
      </c>
      <c r="G5940" s="37"/>
      <c r="H5940" s="37"/>
      <c r="I5940" s="37"/>
      <c r="J5940" s="71">
        <f t="shared" si="1796"/>
        <v>0</v>
      </c>
      <c r="K5940" s="107">
        <f t="shared" si="1795"/>
        <v>0</v>
      </c>
    </row>
    <row r="5941" spans="1:11" s="69" customFormat="1" ht="12" customHeight="1">
      <c r="A5941" s="24" t="s">
        <v>3336</v>
      </c>
      <c r="B5941" s="70" t="s">
        <v>3172</v>
      </c>
      <c r="C5941" s="26">
        <v>8.93</v>
      </c>
      <c r="D5941" s="26">
        <v>13.89</v>
      </c>
      <c r="E5941" s="26">
        <v>22.73</v>
      </c>
      <c r="G5941" s="37"/>
      <c r="H5941" s="37"/>
      <c r="I5941" s="37"/>
      <c r="J5941" s="71">
        <f t="shared" si="1796"/>
        <v>0</v>
      </c>
      <c r="K5941" s="107">
        <f t="shared" si="1795"/>
        <v>0</v>
      </c>
    </row>
    <row r="5942" spans="1:11" s="69" customFormat="1" ht="12" customHeight="1">
      <c r="A5942" s="24" t="s">
        <v>9306</v>
      </c>
      <c r="B5942" s="70" t="s">
        <v>9229</v>
      </c>
      <c r="C5942" s="26">
        <v>8.93</v>
      </c>
      <c r="D5942" s="26">
        <v>13.89</v>
      </c>
      <c r="E5942" s="26">
        <v>22.73</v>
      </c>
      <c r="G5942" s="37"/>
      <c r="H5942" s="37"/>
      <c r="I5942" s="37"/>
      <c r="J5942" s="71">
        <f t="shared" si="1796"/>
        <v>0</v>
      </c>
      <c r="K5942" s="107">
        <f t="shared" si="1795"/>
        <v>0</v>
      </c>
    </row>
    <row r="5943" spans="1:11" s="69" customFormat="1" ht="12" customHeight="1">
      <c r="A5943" s="24" t="s">
        <v>3237</v>
      </c>
      <c r="B5943" s="70" t="s">
        <v>9636</v>
      </c>
      <c r="C5943" s="26">
        <v>8.93</v>
      </c>
      <c r="D5943" s="26">
        <v>13.89</v>
      </c>
      <c r="E5943" s="26">
        <v>22.73</v>
      </c>
      <c r="G5943" s="37"/>
      <c r="H5943" s="37"/>
      <c r="I5943" s="37"/>
      <c r="J5943" s="71">
        <f t="shared" si="1796"/>
        <v>0</v>
      </c>
      <c r="K5943" s="107">
        <f t="shared" si="1795"/>
        <v>0</v>
      </c>
    </row>
    <row r="5944" spans="1:11" s="69" customFormat="1" ht="12" customHeight="1">
      <c r="A5944" s="24" t="s">
        <v>3758</v>
      </c>
      <c r="B5944" s="70" t="s">
        <v>3757</v>
      </c>
      <c r="C5944" s="26">
        <v>8.93</v>
      </c>
      <c r="D5944" s="26">
        <v>13.89</v>
      </c>
      <c r="E5944" s="26">
        <v>22.73</v>
      </c>
      <c r="G5944" s="37"/>
      <c r="H5944" s="37"/>
      <c r="I5944" s="37"/>
      <c r="J5944" s="71">
        <f t="shared" si="1796"/>
        <v>0</v>
      </c>
      <c r="K5944" s="107">
        <f t="shared" si="1795"/>
        <v>0</v>
      </c>
    </row>
    <row r="5945" spans="1:11" s="69" customFormat="1" ht="12" customHeight="1">
      <c r="A5945" s="24" t="s">
        <v>3239</v>
      </c>
      <c r="B5945" s="70" t="s">
        <v>3238</v>
      </c>
      <c r="C5945" s="26">
        <v>8.93</v>
      </c>
      <c r="D5945" s="26">
        <v>13.89</v>
      </c>
      <c r="E5945" s="26">
        <v>22.73</v>
      </c>
      <c r="G5945" s="37"/>
      <c r="H5945" s="37"/>
      <c r="I5945" s="37"/>
      <c r="J5945" s="71">
        <f t="shared" si="1796"/>
        <v>0</v>
      </c>
      <c r="K5945" s="107">
        <f t="shared" si="1795"/>
        <v>0</v>
      </c>
    </row>
    <row r="5946" spans="1:11" s="69" customFormat="1" ht="12" customHeight="1">
      <c r="A5946" s="24" t="s">
        <v>8434</v>
      </c>
      <c r="B5946" s="70" t="s">
        <v>8425</v>
      </c>
      <c r="C5946" s="26">
        <v>8.93</v>
      </c>
      <c r="D5946" s="26">
        <v>13.89</v>
      </c>
      <c r="E5946" s="26">
        <v>22.73</v>
      </c>
      <c r="G5946" s="37"/>
      <c r="H5946" s="37"/>
      <c r="I5946" s="37"/>
      <c r="J5946" s="71">
        <f t="shared" si="1796"/>
        <v>0</v>
      </c>
      <c r="K5946" s="107">
        <f t="shared" si="1795"/>
        <v>0</v>
      </c>
    </row>
    <row r="5947" spans="1:11" s="69" customFormat="1" ht="12" customHeight="1">
      <c r="A5947" s="24" t="s">
        <v>8435</v>
      </c>
      <c r="B5947" s="70" t="s">
        <v>9637</v>
      </c>
      <c r="C5947" s="26">
        <v>8.93</v>
      </c>
      <c r="D5947" s="26">
        <v>13.89</v>
      </c>
      <c r="E5947" s="26">
        <v>22.73</v>
      </c>
      <c r="G5947" s="37"/>
      <c r="H5947" s="37"/>
      <c r="I5947" s="37"/>
      <c r="J5947" s="71">
        <f t="shared" si="1796"/>
        <v>0</v>
      </c>
      <c r="K5947" s="107">
        <f t="shared" si="1795"/>
        <v>0</v>
      </c>
    </row>
    <row r="5948" spans="1:11" s="69" customFormat="1" ht="12" customHeight="1">
      <c r="A5948" s="24" t="s">
        <v>8436</v>
      </c>
      <c r="B5948" s="70" t="s">
        <v>8426</v>
      </c>
      <c r="C5948" s="26">
        <v>8.93</v>
      </c>
      <c r="D5948" s="26">
        <v>13.89</v>
      </c>
      <c r="E5948" s="26">
        <v>22.73</v>
      </c>
      <c r="G5948" s="37"/>
      <c r="H5948" s="37"/>
      <c r="I5948" s="37"/>
      <c r="J5948" s="71">
        <f t="shared" si="1796"/>
        <v>0</v>
      </c>
      <c r="K5948" s="107">
        <f t="shared" si="1795"/>
        <v>0</v>
      </c>
    </row>
    <row r="5949" spans="1:11" s="69" customFormat="1" ht="12" customHeight="1">
      <c r="A5949" s="24" t="s">
        <v>3337</v>
      </c>
      <c r="B5949" s="70" t="s">
        <v>3176</v>
      </c>
      <c r="C5949" s="26">
        <v>8.93</v>
      </c>
      <c r="D5949" s="26">
        <v>13.89</v>
      </c>
      <c r="E5949" s="26">
        <v>22.73</v>
      </c>
      <c r="G5949" s="37"/>
      <c r="H5949" s="37"/>
      <c r="I5949" s="37"/>
      <c r="J5949" s="71">
        <f t="shared" si="1796"/>
        <v>0</v>
      </c>
      <c r="K5949" s="107">
        <f t="shared" si="1795"/>
        <v>0</v>
      </c>
    </row>
    <row r="5950" spans="1:11" s="69" customFormat="1" ht="12" customHeight="1">
      <c r="A5950" s="24" t="s">
        <v>3618</v>
      </c>
      <c r="B5950" s="70" t="s">
        <v>9638</v>
      </c>
      <c r="C5950" s="26">
        <v>8.93</v>
      </c>
      <c r="D5950" s="26">
        <v>13.89</v>
      </c>
      <c r="E5950" s="26">
        <v>22.73</v>
      </c>
      <c r="G5950" s="37"/>
      <c r="H5950" s="37"/>
      <c r="I5950" s="37"/>
      <c r="J5950" s="71">
        <f t="shared" si="1796"/>
        <v>0</v>
      </c>
      <c r="K5950" s="107">
        <f t="shared" si="1795"/>
        <v>0</v>
      </c>
    </row>
    <row r="5951" spans="1:11" s="69" customFormat="1" ht="12" customHeight="1">
      <c r="A5951" s="24" t="s">
        <v>3619</v>
      </c>
      <c r="B5951" s="70" t="s">
        <v>9639</v>
      </c>
      <c r="C5951" s="26">
        <v>8.93</v>
      </c>
      <c r="D5951" s="26">
        <v>13.89</v>
      </c>
      <c r="E5951" s="26">
        <v>22.73</v>
      </c>
      <c r="G5951" s="37"/>
      <c r="H5951" s="37"/>
      <c r="I5951" s="37"/>
      <c r="J5951" s="71">
        <f t="shared" si="1796"/>
        <v>0</v>
      </c>
      <c r="K5951" s="107">
        <f t="shared" si="1795"/>
        <v>0</v>
      </c>
    </row>
    <row r="5952" spans="1:11" s="69" customFormat="1" ht="12" customHeight="1">
      <c r="A5952" s="24" t="s">
        <v>2937</v>
      </c>
      <c r="B5952" s="70" t="s">
        <v>9640</v>
      </c>
      <c r="C5952" s="26">
        <v>8.93</v>
      </c>
      <c r="D5952" s="26">
        <v>13.89</v>
      </c>
      <c r="E5952" s="26">
        <v>22.73</v>
      </c>
      <c r="G5952" s="37"/>
      <c r="H5952" s="37"/>
      <c r="I5952" s="37"/>
      <c r="J5952" s="71">
        <f t="shared" si="1796"/>
        <v>0</v>
      </c>
      <c r="K5952" s="107">
        <f t="shared" si="1795"/>
        <v>0</v>
      </c>
    </row>
    <row r="5953" spans="1:11" s="69" customFormat="1" ht="12" customHeight="1">
      <c r="A5953" s="24" t="s">
        <v>4787</v>
      </c>
      <c r="B5953" s="70" t="s">
        <v>9641</v>
      </c>
      <c r="C5953" s="26">
        <v>8.93</v>
      </c>
      <c r="D5953" s="26">
        <v>13.89</v>
      </c>
      <c r="E5953" s="26">
        <v>22.73</v>
      </c>
      <c r="G5953" s="37"/>
      <c r="H5953" s="37"/>
      <c r="I5953" s="37"/>
      <c r="J5953" s="71">
        <f t="shared" si="1796"/>
        <v>0</v>
      </c>
      <c r="K5953" s="107">
        <f t="shared" si="1795"/>
        <v>0</v>
      </c>
    </row>
    <row r="5954" spans="1:11" s="69" customFormat="1" ht="12" customHeight="1">
      <c r="A5954" s="24" t="s">
        <v>4788</v>
      </c>
      <c r="B5954" s="70" t="s">
        <v>9642</v>
      </c>
      <c r="C5954" s="26">
        <v>8.93</v>
      </c>
      <c r="D5954" s="26">
        <v>13.89</v>
      </c>
      <c r="E5954" s="26">
        <v>22.73</v>
      </c>
      <c r="G5954" s="37"/>
      <c r="H5954" s="37"/>
      <c r="I5954" s="37"/>
      <c r="J5954" s="71">
        <f t="shared" si="1796"/>
        <v>0</v>
      </c>
      <c r="K5954" s="107">
        <f t="shared" si="1795"/>
        <v>0</v>
      </c>
    </row>
    <row r="5955" spans="1:11" s="69" customFormat="1" ht="12" customHeight="1">
      <c r="A5955" s="24" t="s">
        <v>3338</v>
      </c>
      <c r="B5955" s="70" t="s">
        <v>3173</v>
      </c>
      <c r="C5955" s="26">
        <v>8.93</v>
      </c>
      <c r="D5955" s="26">
        <v>13.89</v>
      </c>
      <c r="E5955" s="26">
        <v>22.73</v>
      </c>
      <c r="G5955" s="37"/>
      <c r="H5955" s="37"/>
      <c r="I5955" s="37"/>
      <c r="J5955" s="71">
        <f t="shared" si="1796"/>
        <v>0</v>
      </c>
      <c r="K5955" s="107">
        <f t="shared" si="1795"/>
        <v>0</v>
      </c>
    </row>
    <row r="5956" spans="1:11" s="69" customFormat="1" ht="12" customHeight="1">
      <c r="A5956" s="24" t="s">
        <v>1658</v>
      </c>
      <c r="B5956" s="70" t="s">
        <v>9643</v>
      </c>
      <c r="C5956" s="26">
        <v>8.93</v>
      </c>
      <c r="D5956" s="26">
        <v>13.89</v>
      </c>
      <c r="E5956" s="26">
        <v>22.73</v>
      </c>
      <c r="G5956" s="37"/>
      <c r="H5956" s="37"/>
      <c r="I5956" s="37"/>
      <c r="J5956" s="71">
        <f t="shared" si="1796"/>
        <v>0</v>
      </c>
      <c r="K5956" s="107">
        <f t="shared" si="1795"/>
        <v>0</v>
      </c>
    </row>
    <row r="5957" spans="1:11" s="69" customFormat="1" ht="12" customHeight="1">
      <c r="A5957" s="24" t="s">
        <v>0</v>
      </c>
      <c r="B5957" s="70" t="s">
        <v>9644</v>
      </c>
      <c r="C5957" s="26">
        <v>8.93</v>
      </c>
      <c r="D5957" s="26">
        <v>13.89</v>
      </c>
      <c r="E5957" s="26">
        <v>22.73</v>
      </c>
      <c r="G5957" s="37"/>
      <c r="H5957" s="37"/>
      <c r="I5957" s="37"/>
      <c r="J5957" s="71">
        <f t="shared" si="1796"/>
        <v>0</v>
      </c>
      <c r="K5957" s="107">
        <f t="shared" si="1795"/>
        <v>0</v>
      </c>
    </row>
    <row r="5958" spans="1:11" s="69" customFormat="1" ht="12" customHeight="1">
      <c r="A5958" s="24" t="s">
        <v>3552</v>
      </c>
      <c r="B5958" s="70" t="s">
        <v>3551</v>
      </c>
      <c r="C5958" s="26">
        <v>8.93</v>
      </c>
      <c r="D5958" s="26">
        <v>13.89</v>
      </c>
      <c r="E5958" s="26">
        <v>22.73</v>
      </c>
      <c r="G5958" s="37"/>
      <c r="H5958" s="37"/>
      <c r="I5958" s="37"/>
      <c r="J5958" s="71">
        <f t="shared" si="1796"/>
        <v>0</v>
      </c>
      <c r="K5958" s="107">
        <f t="shared" si="1795"/>
        <v>0</v>
      </c>
    </row>
    <row r="5959" spans="1:11" s="69" customFormat="1" ht="12" customHeight="1">
      <c r="A5959" s="24" t="s">
        <v>126</v>
      </c>
      <c r="B5959" s="70" t="s">
        <v>125</v>
      </c>
      <c r="C5959" s="26">
        <v>8.93</v>
      </c>
      <c r="D5959" s="26">
        <v>13.89</v>
      </c>
      <c r="E5959" s="26">
        <v>22.73</v>
      </c>
      <c r="G5959" s="37"/>
      <c r="H5959" s="37"/>
      <c r="I5959" s="37"/>
      <c r="J5959" s="71">
        <f t="shared" si="1796"/>
        <v>0</v>
      </c>
      <c r="K5959" s="107">
        <f t="shared" si="1795"/>
        <v>0</v>
      </c>
    </row>
    <row r="5960" spans="1:11" s="69" customFormat="1" ht="12" customHeight="1">
      <c r="A5960" s="24" t="s">
        <v>3340</v>
      </c>
      <c r="B5960" s="70" t="s">
        <v>3174</v>
      </c>
      <c r="C5960" s="26">
        <v>8.93</v>
      </c>
      <c r="D5960" s="26">
        <v>13.89</v>
      </c>
      <c r="E5960" s="26">
        <v>22.73</v>
      </c>
      <c r="G5960" s="37"/>
      <c r="H5960" s="37"/>
      <c r="I5960" s="37"/>
      <c r="J5960" s="71">
        <f t="shared" si="1796"/>
        <v>0</v>
      </c>
      <c r="K5960" s="107">
        <f t="shared" si="1795"/>
        <v>0</v>
      </c>
    </row>
    <row r="5961" spans="1:11" s="69" customFormat="1" ht="12" customHeight="1">
      <c r="A5961" s="24" t="s">
        <v>3554</v>
      </c>
      <c r="B5961" s="70" t="s">
        <v>3553</v>
      </c>
      <c r="C5961" s="26">
        <v>8.93</v>
      </c>
      <c r="D5961" s="26">
        <v>13.89</v>
      </c>
      <c r="E5961" s="26">
        <v>22.73</v>
      </c>
      <c r="G5961" s="37"/>
      <c r="H5961" s="37"/>
      <c r="I5961" s="37"/>
      <c r="J5961" s="71">
        <f t="shared" si="1796"/>
        <v>0</v>
      </c>
      <c r="K5961" s="107">
        <f t="shared" si="1795"/>
        <v>0</v>
      </c>
    </row>
    <row r="5962" spans="1:11" s="69" customFormat="1" ht="12" customHeight="1">
      <c r="A5962" s="24" t="s">
        <v>8437</v>
      </c>
      <c r="B5962" s="70" t="s">
        <v>9645</v>
      </c>
      <c r="C5962" s="26">
        <v>8.93</v>
      </c>
      <c r="D5962" s="26">
        <v>13.89</v>
      </c>
      <c r="E5962" s="26">
        <v>22.73</v>
      </c>
      <c r="G5962" s="37"/>
      <c r="H5962" s="37"/>
      <c r="I5962" s="37"/>
      <c r="J5962" s="71">
        <f t="shared" si="1796"/>
        <v>0</v>
      </c>
      <c r="K5962" s="107">
        <f t="shared" si="1795"/>
        <v>0</v>
      </c>
    </row>
    <row r="5963" spans="1:11" s="69" customFormat="1" ht="12" customHeight="1">
      <c r="A5963" s="24" t="s">
        <v>4674</v>
      </c>
      <c r="B5963" s="70" t="s">
        <v>9646</v>
      </c>
      <c r="C5963" s="26">
        <v>8.93</v>
      </c>
      <c r="D5963" s="26">
        <v>13.89</v>
      </c>
      <c r="E5963" s="26">
        <v>22.73</v>
      </c>
      <c r="G5963" s="37"/>
      <c r="H5963" s="37"/>
      <c r="I5963" s="37"/>
      <c r="J5963" s="71">
        <f t="shared" si="1796"/>
        <v>0</v>
      </c>
      <c r="K5963" s="107">
        <f t="shared" si="1795"/>
        <v>0</v>
      </c>
    </row>
    <row r="5964" spans="1:11" s="69" customFormat="1" ht="12" customHeight="1">
      <c r="A5964" s="24" t="s">
        <v>3342</v>
      </c>
      <c r="B5964" s="70" t="s">
        <v>3175</v>
      </c>
      <c r="C5964" s="26">
        <v>8.93</v>
      </c>
      <c r="D5964" s="26">
        <v>13.89</v>
      </c>
      <c r="E5964" s="26">
        <v>22.73</v>
      </c>
      <c r="G5964" s="37"/>
      <c r="H5964" s="37"/>
      <c r="I5964" s="37"/>
      <c r="J5964" s="71">
        <f t="shared" si="1796"/>
        <v>0</v>
      </c>
      <c r="K5964" s="107">
        <f t="shared" si="1795"/>
        <v>0</v>
      </c>
    </row>
    <row r="5965" spans="1:11" s="69" customFormat="1" ht="12" customHeight="1">
      <c r="A5965" s="24" t="s">
        <v>4676</v>
      </c>
      <c r="B5965" s="70" t="s">
        <v>9647</v>
      </c>
      <c r="C5965" s="26">
        <v>8.93</v>
      </c>
      <c r="D5965" s="26">
        <v>13.89</v>
      </c>
      <c r="E5965" s="26">
        <v>22.73</v>
      </c>
      <c r="G5965" s="37"/>
      <c r="H5965" s="37"/>
      <c r="I5965" s="37"/>
      <c r="J5965" s="71">
        <f t="shared" si="1796"/>
        <v>0</v>
      </c>
      <c r="K5965" s="107">
        <f t="shared" si="1795"/>
        <v>0</v>
      </c>
    </row>
    <row r="5966" spans="1:11" s="69" customFormat="1" ht="12" customHeight="1">
      <c r="A5966" s="24" t="s">
        <v>4675</v>
      </c>
      <c r="B5966" s="70" t="s">
        <v>9648</v>
      </c>
      <c r="C5966" s="26">
        <v>8.93</v>
      </c>
      <c r="D5966" s="26">
        <v>13.89</v>
      </c>
      <c r="E5966" s="26">
        <v>22.73</v>
      </c>
      <c r="G5966" s="37"/>
      <c r="H5966" s="37"/>
      <c r="I5966" s="37"/>
      <c r="J5966" s="71">
        <f t="shared" si="1796"/>
        <v>0</v>
      </c>
      <c r="K5966" s="107">
        <f t="shared" si="1795"/>
        <v>0</v>
      </c>
    </row>
    <row r="5967" spans="1:11" s="69" customFormat="1" ht="12" customHeight="1">
      <c r="A5967" s="24" t="s">
        <v>1737</v>
      </c>
      <c r="B5967" s="70" t="s">
        <v>9649</v>
      </c>
      <c r="C5967" s="26">
        <v>8.93</v>
      </c>
      <c r="D5967" s="26">
        <v>13.89</v>
      </c>
      <c r="E5967" s="26">
        <v>22.73</v>
      </c>
      <c r="G5967" s="37"/>
      <c r="H5967" s="37"/>
      <c r="I5967" s="37"/>
      <c r="J5967" s="71">
        <f t="shared" si="1796"/>
        <v>0</v>
      </c>
      <c r="K5967" s="107">
        <f t="shared" si="1795"/>
        <v>0</v>
      </c>
    </row>
    <row r="5968" spans="1:11" s="69" customFormat="1" ht="12" customHeight="1">
      <c r="A5968" s="24" t="s">
        <v>1738</v>
      </c>
      <c r="B5968" s="70" t="s">
        <v>9650</v>
      </c>
      <c r="C5968" s="26">
        <v>8.93</v>
      </c>
      <c r="D5968" s="26">
        <v>13.89</v>
      </c>
      <c r="E5968" s="26">
        <v>22.73</v>
      </c>
      <c r="G5968" s="37"/>
      <c r="H5968" s="37"/>
      <c r="I5968" s="37"/>
      <c r="J5968" s="71">
        <f t="shared" si="1796"/>
        <v>0</v>
      </c>
      <c r="K5968" s="107">
        <f t="shared" si="1795"/>
        <v>0</v>
      </c>
    </row>
    <row r="5969" spans="1:11" s="69" customFormat="1" ht="12" customHeight="1">
      <c r="A5969" s="24" t="s">
        <v>1740</v>
      </c>
      <c r="B5969" s="70" t="s">
        <v>9651</v>
      </c>
      <c r="C5969" s="26">
        <v>8.93</v>
      </c>
      <c r="D5969" s="26">
        <v>13.89</v>
      </c>
      <c r="E5969" s="26">
        <v>22.73</v>
      </c>
      <c r="G5969" s="37"/>
      <c r="H5969" s="37"/>
      <c r="I5969" s="37"/>
      <c r="J5969" s="71">
        <f t="shared" si="1796"/>
        <v>0</v>
      </c>
      <c r="K5969" s="107">
        <f t="shared" si="1795"/>
        <v>0</v>
      </c>
    </row>
    <row r="5970" spans="1:11" s="69" customFormat="1" ht="12" customHeight="1">
      <c r="A5970" s="24" t="s">
        <v>3341</v>
      </c>
      <c r="B5970" s="70" t="s">
        <v>3335</v>
      </c>
      <c r="C5970" s="26">
        <v>8.93</v>
      </c>
      <c r="D5970" s="26">
        <v>13.89</v>
      </c>
      <c r="E5970" s="26">
        <v>22.73</v>
      </c>
      <c r="G5970" s="37"/>
      <c r="H5970" s="37"/>
      <c r="I5970" s="37"/>
      <c r="J5970" s="71">
        <f t="shared" si="1796"/>
        <v>0</v>
      </c>
      <c r="K5970" s="107">
        <f t="shared" si="1795"/>
        <v>0</v>
      </c>
    </row>
    <row r="5971" spans="1:11" s="69" customFormat="1" ht="12" customHeight="1">
      <c r="A5971" s="24" t="s">
        <v>1739</v>
      </c>
      <c r="B5971" s="70" t="s">
        <v>9652</v>
      </c>
      <c r="C5971" s="26">
        <v>8.93</v>
      </c>
      <c r="D5971" s="26">
        <v>13.89</v>
      </c>
      <c r="E5971" s="26">
        <v>22.73</v>
      </c>
      <c r="G5971" s="37"/>
      <c r="H5971" s="37"/>
      <c r="I5971" s="37"/>
      <c r="J5971" s="71">
        <f t="shared" si="1796"/>
        <v>0</v>
      </c>
      <c r="K5971" s="107">
        <f t="shared" si="1795"/>
        <v>0</v>
      </c>
    </row>
    <row r="5972" spans="1:11" s="69" customFormat="1" ht="12" customHeight="1">
      <c r="A5972" s="24" t="s">
        <v>6329</v>
      </c>
      <c r="B5972" s="70" t="s">
        <v>9653</v>
      </c>
      <c r="C5972" s="26">
        <v>8.93</v>
      </c>
      <c r="D5972" s="26">
        <v>13.89</v>
      </c>
      <c r="E5972" s="26">
        <v>22.73</v>
      </c>
      <c r="G5972" s="37"/>
      <c r="H5972" s="37"/>
      <c r="I5972" s="37"/>
      <c r="J5972" s="71">
        <f t="shared" si="1796"/>
        <v>0</v>
      </c>
      <c r="K5972" s="107">
        <f t="shared" si="1795"/>
        <v>0</v>
      </c>
    </row>
    <row r="5973" spans="1:11" s="69" customFormat="1" ht="12" customHeight="1">
      <c r="A5973" s="24" t="s">
        <v>1741</v>
      </c>
      <c r="B5973" s="70" t="s">
        <v>9654</v>
      </c>
      <c r="C5973" s="26">
        <v>8.93</v>
      </c>
      <c r="D5973" s="26">
        <v>13.89</v>
      </c>
      <c r="E5973" s="26">
        <v>22.73</v>
      </c>
      <c r="G5973" s="37"/>
      <c r="H5973" s="37"/>
      <c r="I5973" s="37"/>
      <c r="J5973" s="71">
        <f t="shared" si="1796"/>
        <v>0</v>
      </c>
      <c r="K5973" s="107">
        <f t="shared" si="1795"/>
        <v>0</v>
      </c>
    </row>
    <row r="5974" spans="1:11" s="69" customFormat="1" ht="12" customHeight="1">
      <c r="A5974" s="24" t="s">
        <v>7622</v>
      </c>
      <c r="B5974" s="70" t="s">
        <v>9655</v>
      </c>
      <c r="C5974" s="26">
        <v>8.93</v>
      </c>
      <c r="D5974" s="26">
        <v>13.89</v>
      </c>
      <c r="E5974" s="26">
        <v>22.73</v>
      </c>
      <c r="G5974" s="37"/>
      <c r="H5974" s="37"/>
      <c r="I5974" s="37"/>
      <c r="J5974" s="71">
        <f t="shared" si="1796"/>
        <v>0</v>
      </c>
      <c r="K5974" s="107">
        <f t="shared" si="1795"/>
        <v>0</v>
      </c>
    </row>
    <row r="5975" spans="1:11" s="69" customFormat="1" ht="12" customHeight="1">
      <c r="A5975" s="24" t="s">
        <v>6328</v>
      </c>
      <c r="B5975" s="70" t="s">
        <v>9656</v>
      </c>
      <c r="C5975" s="26">
        <v>8.93</v>
      </c>
      <c r="D5975" s="26">
        <v>13.89</v>
      </c>
      <c r="E5975" s="26">
        <v>22.73</v>
      </c>
      <c r="G5975" s="37"/>
      <c r="H5975" s="37"/>
      <c r="I5975" s="37"/>
      <c r="J5975" s="71">
        <f t="shared" si="1796"/>
        <v>0</v>
      </c>
      <c r="K5975" s="107">
        <f t="shared" si="1795"/>
        <v>0</v>
      </c>
    </row>
    <row r="5976" spans="1:11" s="69" customFormat="1" ht="12" customHeight="1">
      <c r="A5976" s="24" t="s">
        <v>9307</v>
      </c>
      <c r="B5976" s="70" t="s">
        <v>9252</v>
      </c>
      <c r="C5976" s="26">
        <v>8.93</v>
      </c>
      <c r="D5976" s="26">
        <v>13.89</v>
      </c>
      <c r="E5976" s="26">
        <v>22.73</v>
      </c>
      <c r="G5976" s="37"/>
      <c r="H5976" s="37"/>
      <c r="I5976" s="37"/>
      <c r="J5976" s="71">
        <f t="shared" si="1796"/>
        <v>0</v>
      </c>
      <c r="K5976" s="107">
        <f t="shared" si="1795"/>
        <v>0</v>
      </c>
    </row>
    <row r="5977" spans="1:11" s="69" customFormat="1" ht="12" customHeight="1">
      <c r="A5977" s="24" t="s">
        <v>8438</v>
      </c>
      <c r="B5977" s="70" t="s">
        <v>8424</v>
      </c>
      <c r="C5977" s="26">
        <v>8.93</v>
      </c>
      <c r="D5977" s="26">
        <v>13.89</v>
      </c>
      <c r="E5977" s="26">
        <v>22.73</v>
      </c>
      <c r="G5977" s="39"/>
      <c r="H5977" s="39"/>
      <c r="I5977" s="39"/>
      <c r="J5977" s="71">
        <f t="shared" si="1796"/>
        <v>0</v>
      </c>
      <c r="K5977" s="107">
        <f t="shared" si="1795"/>
        <v>0</v>
      </c>
    </row>
    <row r="5978" spans="1:11" s="69" customFormat="1" ht="12" customHeight="1">
      <c r="A5978" s="51"/>
      <c r="B5978" s="74"/>
      <c r="C5978" s="47" t="s">
        <v>9481</v>
      </c>
      <c r="D5978" s="20" t="s">
        <v>2115</v>
      </c>
      <c r="E5978" s="21" t="s">
        <v>9482</v>
      </c>
      <c r="F5978" s="67"/>
      <c r="G5978" s="43" t="s">
        <v>9481</v>
      </c>
      <c r="H5978" s="43" t="s">
        <v>2115</v>
      </c>
      <c r="I5978" s="43" t="s">
        <v>9482</v>
      </c>
      <c r="J5978" s="73"/>
    </row>
    <row r="5979" spans="1:11" s="69" customFormat="1" ht="12" customHeight="1">
      <c r="A5979" s="24" t="s">
        <v>8942</v>
      </c>
      <c r="B5979" s="70" t="s">
        <v>9456</v>
      </c>
      <c r="C5979" s="26">
        <v>19.97</v>
      </c>
      <c r="D5979" s="26">
        <v>31.07</v>
      </c>
      <c r="E5979" s="26">
        <v>76.25</v>
      </c>
      <c r="G5979" s="37"/>
      <c r="H5979" s="37"/>
      <c r="I5979" s="37"/>
      <c r="J5979" s="71">
        <f t="shared" ref="J5979" si="1797">(C5979*G5979)+(D5979*H5979)+(E5979*I5979)</f>
        <v>0</v>
      </c>
      <c r="K5979" s="107">
        <f t="shared" ref="K5979:K5981" si="1798">SUBTOTAL(9,G5979:I5979)</f>
        <v>0</v>
      </c>
    </row>
    <row r="5980" spans="1:11" s="69" customFormat="1" ht="12" customHeight="1">
      <c r="A5980" s="24" t="s">
        <v>8944</v>
      </c>
      <c r="B5980" s="70" t="s">
        <v>9457</v>
      </c>
      <c r="C5980" s="26">
        <v>19.97</v>
      </c>
      <c r="D5980" s="26">
        <v>31.07</v>
      </c>
      <c r="E5980" s="26">
        <v>76.25</v>
      </c>
      <c r="G5980" s="37"/>
      <c r="H5980" s="37"/>
      <c r="I5980" s="37"/>
      <c r="J5980" s="71">
        <f t="shared" ref="J5980:J5981" si="1799">(C5980*G5980)+(D5980*H5980)+(E5980*I5980)</f>
        <v>0</v>
      </c>
      <c r="K5980" s="107">
        <f t="shared" si="1798"/>
        <v>0</v>
      </c>
    </row>
    <row r="5981" spans="1:11" s="69" customFormat="1" ht="12" customHeight="1">
      <c r="A5981" s="24" t="s">
        <v>8946</v>
      </c>
      <c r="B5981" s="70" t="s">
        <v>9458</v>
      </c>
      <c r="C5981" s="26">
        <v>19.97</v>
      </c>
      <c r="D5981" s="26">
        <v>31.07</v>
      </c>
      <c r="E5981" s="26">
        <v>76.25</v>
      </c>
      <c r="G5981" s="39"/>
      <c r="H5981" s="39"/>
      <c r="I5981" s="39"/>
      <c r="J5981" s="71">
        <f t="shared" si="1799"/>
        <v>0</v>
      </c>
      <c r="K5981" s="107">
        <f t="shared" si="1798"/>
        <v>0</v>
      </c>
    </row>
    <row r="5982" spans="1:11" s="69" customFormat="1" ht="12" customHeight="1">
      <c r="A5982" s="51"/>
      <c r="B5982" s="74"/>
      <c r="C5982" s="47" t="s">
        <v>9464</v>
      </c>
      <c r="D5982" s="20" t="s">
        <v>9465</v>
      </c>
      <c r="E5982" s="21" t="s">
        <v>5564</v>
      </c>
      <c r="F5982" s="67"/>
      <c r="G5982" s="42" t="s">
        <v>9464</v>
      </c>
      <c r="H5982" s="42" t="s">
        <v>9465</v>
      </c>
      <c r="I5982" s="42" t="s">
        <v>5564</v>
      </c>
      <c r="J5982" s="73"/>
    </row>
    <row r="5983" spans="1:11" s="69" customFormat="1" ht="12" customHeight="1">
      <c r="A5983" s="24" t="s">
        <v>8943</v>
      </c>
      <c r="B5983" s="70" t="s">
        <v>9456</v>
      </c>
      <c r="C5983" s="26">
        <v>9.41</v>
      </c>
      <c r="D5983" s="26">
        <v>14.64</v>
      </c>
      <c r="E5983" s="26">
        <v>23.96</v>
      </c>
      <c r="G5983" s="37"/>
      <c r="H5983" s="37"/>
      <c r="I5983" s="37"/>
      <c r="J5983" s="71">
        <f t="shared" ref="J5983:J5985" si="1800">(C5983*G5983)+(D5983*H5983)+(E5983*I5983)</f>
        <v>0</v>
      </c>
      <c r="K5983" s="107">
        <f t="shared" ref="K5983:K5985" si="1801">SUBTOTAL(9,G5983:I5983)</f>
        <v>0</v>
      </c>
    </row>
    <row r="5984" spans="1:11" s="69" customFormat="1" ht="12" customHeight="1">
      <c r="A5984" s="24" t="s">
        <v>8945</v>
      </c>
      <c r="B5984" s="70" t="s">
        <v>9457</v>
      </c>
      <c r="C5984" s="26">
        <v>9.41</v>
      </c>
      <c r="D5984" s="26">
        <v>14.64</v>
      </c>
      <c r="E5984" s="26">
        <v>23.96</v>
      </c>
      <c r="G5984" s="37"/>
      <c r="H5984" s="37"/>
      <c r="I5984" s="37"/>
      <c r="J5984" s="71">
        <f t="shared" si="1800"/>
        <v>0</v>
      </c>
      <c r="K5984" s="107">
        <f t="shared" si="1801"/>
        <v>0</v>
      </c>
    </row>
    <row r="5985" spans="1:11" s="69" customFormat="1" ht="12" customHeight="1">
      <c r="A5985" s="24" t="s">
        <v>8947</v>
      </c>
      <c r="B5985" s="70" t="s">
        <v>9458</v>
      </c>
      <c r="C5985" s="26">
        <v>9.41</v>
      </c>
      <c r="D5985" s="26">
        <v>14.64</v>
      </c>
      <c r="E5985" s="26">
        <v>23.96</v>
      </c>
      <c r="G5985" s="39"/>
      <c r="H5985" s="39"/>
      <c r="I5985" s="39"/>
      <c r="J5985" s="71">
        <f t="shared" si="1800"/>
        <v>0</v>
      </c>
      <c r="K5985" s="107">
        <f t="shared" si="1801"/>
        <v>0</v>
      </c>
    </row>
    <row r="5986" spans="1:11" s="69" customFormat="1" ht="12" customHeight="1">
      <c r="A5986" s="51"/>
      <c r="B5986" s="74"/>
      <c r="C5986" s="47" t="s">
        <v>9465</v>
      </c>
      <c r="D5986" s="20" t="s">
        <v>5564</v>
      </c>
      <c r="E5986" s="21" t="s">
        <v>9480</v>
      </c>
      <c r="F5986" s="67"/>
      <c r="G5986" s="42" t="s">
        <v>9465</v>
      </c>
      <c r="H5986" s="42" t="s">
        <v>5564</v>
      </c>
      <c r="I5986" s="42" t="s">
        <v>9480</v>
      </c>
      <c r="J5986" s="73"/>
    </row>
    <row r="5987" spans="1:11" s="69" customFormat="1" ht="12" customHeight="1">
      <c r="A5987" s="24" t="s">
        <v>7495</v>
      </c>
      <c r="B5987" s="70" t="s">
        <v>7494</v>
      </c>
      <c r="C5987" s="26">
        <v>8.51</v>
      </c>
      <c r="D5987" s="26">
        <v>13.24</v>
      </c>
      <c r="E5987" s="26">
        <v>32.51</v>
      </c>
      <c r="G5987" s="37"/>
      <c r="H5987" s="37"/>
      <c r="I5987" s="37"/>
      <c r="J5987" s="71">
        <f t="shared" ref="J5987" si="1802">(C5987*G5987)+(D5987*H5987)+(E5987*I5987)</f>
        <v>0</v>
      </c>
      <c r="K5987" s="107">
        <f t="shared" ref="K5987:K6000" si="1803">SUBTOTAL(9,G5987:I5987)</f>
        <v>0</v>
      </c>
    </row>
    <row r="5988" spans="1:11" s="69" customFormat="1" ht="12" customHeight="1">
      <c r="A5988" s="24" t="s">
        <v>7497</v>
      </c>
      <c r="B5988" s="70" t="s">
        <v>7496</v>
      </c>
      <c r="C5988" s="26">
        <v>8.51</v>
      </c>
      <c r="D5988" s="26">
        <v>13.24</v>
      </c>
      <c r="E5988" s="26">
        <v>32.51</v>
      </c>
      <c r="G5988" s="37"/>
      <c r="H5988" s="37"/>
      <c r="I5988" s="37"/>
      <c r="J5988" s="71">
        <f t="shared" ref="J5988:J6000" si="1804">(C5988*G5988)+(D5988*H5988)+(E5988*I5988)</f>
        <v>0</v>
      </c>
      <c r="K5988" s="107">
        <f t="shared" si="1803"/>
        <v>0</v>
      </c>
    </row>
    <row r="5989" spans="1:11" s="69" customFormat="1" ht="12" customHeight="1">
      <c r="A5989" s="24" t="s">
        <v>7499</v>
      </c>
      <c r="B5989" s="70" t="s">
        <v>7498</v>
      </c>
      <c r="C5989" s="26">
        <v>8.51</v>
      </c>
      <c r="D5989" s="26">
        <v>13.24</v>
      </c>
      <c r="E5989" s="26">
        <v>32.51</v>
      </c>
      <c r="G5989" s="37"/>
      <c r="H5989" s="37"/>
      <c r="I5989" s="37"/>
      <c r="J5989" s="71">
        <f t="shared" si="1804"/>
        <v>0</v>
      </c>
      <c r="K5989" s="107">
        <f t="shared" si="1803"/>
        <v>0</v>
      </c>
    </row>
    <row r="5990" spans="1:11" s="69" customFormat="1" ht="12" customHeight="1">
      <c r="A5990" s="24" t="s">
        <v>5232</v>
      </c>
      <c r="B5990" s="70" t="s">
        <v>5231</v>
      </c>
      <c r="C5990" s="26">
        <v>8.51</v>
      </c>
      <c r="D5990" s="26">
        <v>13.24</v>
      </c>
      <c r="E5990" s="26">
        <v>32.51</v>
      </c>
      <c r="G5990" s="37"/>
      <c r="H5990" s="37"/>
      <c r="I5990" s="37"/>
      <c r="J5990" s="71">
        <f t="shared" si="1804"/>
        <v>0</v>
      </c>
      <c r="K5990" s="107">
        <f t="shared" si="1803"/>
        <v>0</v>
      </c>
    </row>
    <row r="5991" spans="1:11" s="69" customFormat="1" ht="12" customHeight="1">
      <c r="A5991" s="24" t="s">
        <v>3347</v>
      </c>
      <c r="B5991" s="70" t="s">
        <v>3346</v>
      </c>
      <c r="C5991" s="26">
        <v>8.51</v>
      </c>
      <c r="D5991" s="26">
        <v>13.24</v>
      </c>
      <c r="E5991" s="26">
        <v>32.51</v>
      </c>
      <c r="G5991" s="37"/>
      <c r="H5991" s="37"/>
      <c r="I5991" s="37"/>
      <c r="J5991" s="71">
        <f t="shared" si="1804"/>
        <v>0</v>
      </c>
      <c r="K5991" s="107">
        <f t="shared" si="1803"/>
        <v>0</v>
      </c>
    </row>
    <row r="5992" spans="1:11" s="69" customFormat="1" ht="12" customHeight="1">
      <c r="A5992" s="24" t="s">
        <v>347</v>
      </c>
      <c r="B5992" s="70" t="s">
        <v>346</v>
      </c>
      <c r="C5992" s="26">
        <v>8.51</v>
      </c>
      <c r="D5992" s="26">
        <v>13.24</v>
      </c>
      <c r="E5992" s="26">
        <v>32.51</v>
      </c>
      <c r="G5992" s="37"/>
      <c r="H5992" s="37"/>
      <c r="I5992" s="37"/>
      <c r="J5992" s="71">
        <f t="shared" si="1804"/>
        <v>0</v>
      </c>
      <c r="K5992" s="107">
        <f t="shared" si="1803"/>
        <v>0</v>
      </c>
    </row>
    <row r="5993" spans="1:11" s="69" customFormat="1" ht="12" customHeight="1">
      <c r="A5993" s="24" t="s">
        <v>5926</v>
      </c>
      <c r="B5993" s="70" t="s">
        <v>5925</v>
      </c>
      <c r="C5993" s="26">
        <v>8.51</v>
      </c>
      <c r="D5993" s="26">
        <v>13.24</v>
      </c>
      <c r="E5993" s="26">
        <v>32.51</v>
      </c>
      <c r="G5993" s="37"/>
      <c r="H5993" s="37"/>
      <c r="I5993" s="37"/>
      <c r="J5993" s="71">
        <f t="shared" si="1804"/>
        <v>0</v>
      </c>
      <c r="K5993" s="107">
        <f t="shared" si="1803"/>
        <v>0</v>
      </c>
    </row>
    <row r="5994" spans="1:11" s="69" customFormat="1" ht="12" customHeight="1">
      <c r="A5994" s="24" t="s">
        <v>3349</v>
      </c>
      <c r="B5994" s="70" t="s">
        <v>3348</v>
      </c>
      <c r="C5994" s="26">
        <v>8.51</v>
      </c>
      <c r="D5994" s="26">
        <v>13.24</v>
      </c>
      <c r="E5994" s="26">
        <v>32.51</v>
      </c>
      <c r="G5994" s="37"/>
      <c r="H5994" s="37"/>
      <c r="I5994" s="37"/>
      <c r="J5994" s="71">
        <f t="shared" si="1804"/>
        <v>0</v>
      </c>
      <c r="K5994" s="107">
        <f t="shared" si="1803"/>
        <v>0</v>
      </c>
    </row>
    <row r="5995" spans="1:11" s="69" customFormat="1" ht="12" customHeight="1">
      <c r="A5995" s="24" t="s">
        <v>785</v>
      </c>
      <c r="B5995" s="70" t="s">
        <v>3350</v>
      </c>
      <c r="C5995" s="26">
        <v>8.51</v>
      </c>
      <c r="D5995" s="26">
        <v>13.24</v>
      </c>
      <c r="E5995" s="26">
        <v>32.51</v>
      </c>
      <c r="G5995" s="37"/>
      <c r="H5995" s="37"/>
      <c r="I5995" s="37"/>
      <c r="J5995" s="71">
        <f t="shared" si="1804"/>
        <v>0</v>
      </c>
      <c r="K5995" s="107">
        <f t="shared" si="1803"/>
        <v>0</v>
      </c>
    </row>
    <row r="5996" spans="1:11" s="69" customFormat="1" ht="12" customHeight="1">
      <c r="A5996" s="24" t="s">
        <v>2438</v>
      </c>
      <c r="B5996" s="70" t="s">
        <v>5233</v>
      </c>
      <c r="C5996" s="26">
        <v>8.51</v>
      </c>
      <c r="D5996" s="26">
        <v>13.24</v>
      </c>
      <c r="E5996" s="26">
        <v>32.51</v>
      </c>
      <c r="G5996" s="37"/>
      <c r="H5996" s="37"/>
      <c r="I5996" s="37"/>
      <c r="J5996" s="71">
        <f t="shared" si="1804"/>
        <v>0</v>
      </c>
      <c r="K5996" s="107">
        <f t="shared" si="1803"/>
        <v>0</v>
      </c>
    </row>
    <row r="5997" spans="1:11" s="69" customFormat="1" ht="12" customHeight="1">
      <c r="A5997" s="24" t="s">
        <v>787</v>
      </c>
      <c r="B5997" s="70" t="s">
        <v>786</v>
      </c>
      <c r="C5997" s="26">
        <v>8.51</v>
      </c>
      <c r="D5997" s="26">
        <v>13.24</v>
      </c>
      <c r="E5997" s="26">
        <v>32.51</v>
      </c>
      <c r="G5997" s="37"/>
      <c r="H5997" s="37"/>
      <c r="I5997" s="37"/>
      <c r="J5997" s="71">
        <f t="shared" si="1804"/>
        <v>0</v>
      </c>
      <c r="K5997" s="107">
        <f t="shared" si="1803"/>
        <v>0</v>
      </c>
    </row>
    <row r="5998" spans="1:11" s="69" customFormat="1" ht="12" customHeight="1">
      <c r="A5998" s="24" t="s">
        <v>789</v>
      </c>
      <c r="B5998" s="70" t="s">
        <v>788</v>
      </c>
      <c r="C5998" s="26">
        <v>8.51</v>
      </c>
      <c r="D5998" s="26">
        <v>13.24</v>
      </c>
      <c r="E5998" s="26">
        <v>32.51</v>
      </c>
      <c r="G5998" s="37"/>
      <c r="H5998" s="37"/>
      <c r="I5998" s="37"/>
      <c r="J5998" s="71">
        <f t="shared" si="1804"/>
        <v>0</v>
      </c>
      <c r="K5998" s="107">
        <f t="shared" si="1803"/>
        <v>0</v>
      </c>
    </row>
    <row r="5999" spans="1:11" s="69" customFormat="1" ht="12" customHeight="1">
      <c r="A5999" s="24" t="s">
        <v>5524</v>
      </c>
      <c r="B5999" s="70" t="s">
        <v>790</v>
      </c>
      <c r="C5999" s="26">
        <v>8.51</v>
      </c>
      <c r="D5999" s="26">
        <v>13.24</v>
      </c>
      <c r="E5999" s="26">
        <v>32.51</v>
      </c>
      <c r="G5999" s="37"/>
      <c r="H5999" s="37"/>
      <c r="I5999" s="37"/>
      <c r="J5999" s="71">
        <f t="shared" si="1804"/>
        <v>0</v>
      </c>
      <c r="K5999" s="107">
        <f t="shared" si="1803"/>
        <v>0</v>
      </c>
    </row>
    <row r="6000" spans="1:11" s="69" customFormat="1" ht="12" customHeight="1">
      <c r="A6000" s="24" t="s">
        <v>5924</v>
      </c>
      <c r="B6000" s="70" t="s">
        <v>5923</v>
      </c>
      <c r="C6000" s="26">
        <v>8.51</v>
      </c>
      <c r="D6000" s="26">
        <v>13.24</v>
      </c>
      <c r="E6000" s="26">
        <v>32.51</v>
      </c>
      <c r="G6000" s="39"/>
      <c r="H6000" s="39"/>
      <c r="I6000" s="39"/>
      <c r="J6000" s="71">
        <f t="shared" si="1804"/>
        <v>0</v>
      </c>
      <c r="K6000" s="107">
        <f t="shared" si="1803"/>
        <v>0</v>
      </c>
    </row>
    <row r="6001" spans="1:11" s="69" customFormat="1" ht="12" customHeight="1">
      <c r="A6001" s="51"/>
      <c r="B6001" s="72"/>
      <c r="C6001" s="47" t="s">
        <v>9465</v>
      </c>
      <c r="D6001" s="20" t="s">
        <v>5564</v>
      </c>
      <c r="E6001" s="21" t="s">
        <v>9480</v>
      </c>
      <c r="F6001" s="67"/>
      <c r="G6001" s="42" t="s">
        <v>9465</v>
      </c>
      <c r="H6001" s="42" t="s">
        <v>5564</v>
      </c>
      <c r="I6001" s="42" t="s">
        <v>9480</v>
      </c>
      <c r="J6001" s="73"/>
    </row>
    <row r="6002" spans="1:11" s="69" customFormat="1" ht="12" customHeight="1">
      <c r="A6002" s="24" t="s">
        <v>1839</v>
      </c>
      <c r="B6002" s="70" t="s">
        <v>1838</v>
      </c>
      <c r="C6002" s="26">
        <v>12.57</v>
      </c>
      <c r="D6002" s="26">
        <v>19.260000000000002</v>
      </c>
      <c r="E6002" s="26">
        <v>48</v>
      </c>
      <c r="G6002" s="39"/>
      <c r="H6002" s="39"/>
      <c r="I6002" s="39"/>
      <c r="J6002" s="71">
        <f t="shared" ref="J6002" si="1805">(C6002*G6002)+(D6002*H6002)+(E6002*I6002)</f>
        <v>0</v>
      </c>
      <c r="K6002" s="107">
        <f>SUBTOTAL(9,G6002:I6002)</f>
        <v>0</v>
      </c>
    </row>
    <row r="6003" spans="1:11" s="69" customFormat="1" ht="12" customHeight="1">
      <c r="A6003" s="51"/>
      <c r="B6003" s="72"/>
      <c r="C6003" s="47" t="s">
        <v>9466</v>
      </c>
      <c r="D6003" s="20" t="s">
        <v>5567</v>
      </c>
      <c r="E6003" s="21" t="s">
        <v>9467</v>
      </c>
      <c r="F6003" s="67"/>
      <c r="G6003" s="42" t="s">
        <v>9466</v>
      </c>
      <c r="H6003" s="42" t="s">
        <v>5567</v>
      </c>
      <c r="I6003" s="42" t="s">
        <v>9467</v>
      </c>
      <c r="J6003" s="73"/>
    </row>
    <row r="6004" spans="1:11" s="69" customFormat="1" ht="12" customHeight="1">
      <c r="A6004" s="24" t="s">
        <v>516</v>
      </c>
      <c r="B6004" s="70" t="s">
        <v>515</v>
      </c>
      <c r="C6004" s="26">
        <v>11.43</v>
      </c>
      <c r="D6004" s="26">
        <v>17.78</v>
      </c>
      <c r="E6004" s="26">
        <v>43.64</v>
      </c>
      <c r="G6004" s="39"/>
      <c r="H6004" s="39"/>
      <c r="I6004" s="39"/>
      <c r="J6004" s="71">
        <f t="shared" ref="J6004" si="1806">(C6004*G6004)+(D6004*H6004)+(E6004*I6004)</f>
        <v>0</v>
      </c>
      <c r="K6004" s="107">
        <f>SUBTOTAL(9,G6004:I6004)</f>
        <v>0</v>
      </c>
    </row>
    <row r="6005" spans="1:11" s="69" customFormat="1" ht="12" customHeight="1">
      <c r="A6005" s="51"/>
      <c r="B6005" s="79"/>
      <c r="C6005" s="47" t="s">
        <v>5567</v>
      </c>
      <c r="D6005" s="20" t="s">
        <v>9467</v>
      </c>
      <c r="E6005" s="21" t="s">
        <v>3050</v>
      </c>
      <c r="F6005" s="67"/>
      <c r="G6005" s="42" t="s">
        <v>5567</v>
      </c>
      <c r="H6005" s="42" t="s">
        <v>9467</v>
      </c>
      <c r="I6005" s="42" t="s">
        <v>3050</v>
      </c>
      <c r="J6005" s="73"/>
    </row>
    <row r="6006" spans="1:11" s="69" customFormat="1" ht="12" customHeight="1">
      <c r="A6006" s="24" t="s">
        <v>8527</v>
      </c>
      <c r="B6006" s="70" t="s">
        <v>8526</v>
      </c>
      <c r="C6006" s="26">
        <v>2.95</v>
      </c>
      <c r="D6006" s="26">
        <v>8.26</v>
      </c>
      <c r="E6006" s="26">
        <v>12.39</v>
      </c>
      <c r="G6006" s="37"/>
      <c r="H6006" s="37"/>
      <c r="I6006" s="37"/>
      <c r="J6006" s="71">
        <f t="shared" ref="J6006:J6007" si="1807">(C6006*G6006)+(D6006*H6006)+(E6006*I6006)</f>
        <v>0</v>
      </c>
      <c r="K6006" s="107">
        <f t="shared" ref="K6006:K6007" si="1808">SUBTOTAL(9,G6006:I6006)</f>
        <v>0</v>
      </c>
    </row>
    <row r="6007" spans="1:11" s="69" customFormat="1" ht="12" customHeight="1">
      <c r="A6007" s="24" t="s">
        <v>8528</v>
      </c>
      <c r="B6007" s="70" t="s">
        <v>8529</v>
      </c>
      <c r="C6007" s="26">
        <v>2.95</v>
      </c>
      <c r="D6007" s="26">
        <v>8.26</v>
      </c>
      <c r="E6007" s="26">
        <v>12.39</v>
      </c>
      <c r="G6007" s="39"/>
      <c r="H6007" s="39"/>
      <c r="I6007" s="39"/>
      <c r="J6007" s="71">
        <f t="shared" si="1807"/>
        <v>0</v>
      </c>
      <c r="K6007" s="107">
        <f t="shared" si="1808"/>
        <v>0</v>
      </c>
    </row>
    <row r="6008" spans="1:11" s="69" customFormat="1" ht="12" customHeight="1">
      <c r="A6008" s="51"/>
      <c r="B6008" s="74"/>
      <c r="C6008" s="47" t="s">
        <v>9464</v>
      </c>
      <c r="D6008" s="20" t="s">
        <v>9465</v>
      </c>
      <c r="E6008" s="21" t="s">
        <v>5564</v>
      </c>
      <c r="F6008" s="67"/>
      <c r="G6008" s="42" t="s">
        <v>9464</v>
      </c>
      <c r="H6008" s="42" t="s">
        <v>9465</v>
      </c>
      <c r="I6008" s="42" t="s">
        <v>5564</v>
      </c>
      <c r="J6008" s="73"/>
    </row>
    <row r="6009" spans="1:11" s="69" customFormat="1" ht="12" customHeight="1">
      <c r="A6009" s="24" t="s">
        <v>1292</v>
      </c>
      <c r="B6009" s="36" t="s">
        <v>1289</v>
      </c>
      <c r="C6009" s="26">
        <v>2.95</v>
      </c>
      <c r="D6009" s="26">
        <v>5.31</v>
      </c>
      <c r="E6009" s="26">
        <v>9.5500000000000007</v>
      </c>
      <c r="G6009" s="37"/>
      <c r="H6009" s="37"/>
      <c r="I6009" s="37"/>
      <c r="J6009" s="71">
        <f t="shared" ref="J6009:J6012" si="1809">(C6009*G6009)+(D6009*H6009)+(E6009*I6009)</f>
        <v>0</v>
      </c>
      <c r="K6009" s="107">
        <f t="shared" ref="K6009:K6012" si="1810">SUBTOTAL(9,G6009:I6009)</f>
        <v>0</v>
      </c>
    </row>
    <row r="6010" spans="1:11" s="69" customFormat="1" ht="12" customHeight="1">
      <c r="A6010" s="24" t="s">
        <v>1293</v>
      </c>
      <c r="B6010" s="36" t="s">
        <v>1290</v>
      </c>
      <c r="C6010" s="26">
        <v>2.95</v>
      </c>
      <c r="D6010" s="26">
        <v>5.31</v>
      </c>
      <c r="E6010" s="26">
        <v>9.5500000000000007</v>
      </c>
      <c r="G6010" s="37"/>
      <c r="H6010" s="37"/>
      <c r="I6010" s="37"/>
      <c r="J6010" s="71">
        <f t="shared" si="1809"/>
        <v>0</v>
      </c>
      <c r="K6010" s="107">
        <f t="shared" si="1810"/>
        <v>0</v>
      </c>
    </row>
    <row r="6011" spans="1:11" s="69" customFormat="1" ht="12" customHeight="1">
      <c r="A6011" s="24" t="s">
        <v>1295</v>
      </c>
      <c r="B6011" s="36" t="s">
        <v>2947</v>
      </c>
      <c r="C6011" s="26">
        <v>2.95</v>
      </c>
      <c r="D6011" s="26">
        <v>5.31</v>
      </c>
      <c r="E6011" s="26">
        <v>9.5500000000000007</v>
      </c>
      <c r="G6011" s="37"/>
      <c r="H6011" s="37"/>
      <c r="I6011" s="37"/>
      <c r="J6011" s="71">
        <f t="shared" si="1809"/>
        <v>0</v>
      </c>
      <c r="K6011" s="107">
        <f t="shared" si="1810"/>
        <v>0</v>
      </c>
    </row>
    <row r="6012" spans="1:11" s="69" customFormat="1" ht="12" customHeight="1">
      <c r="A6012" s="24" t="s">
        <v>1291</v>
      </c>
      <c r="B6012" s="36" t="s">
        <v>2948</v>
      </c>
      <c r="C6012" s="26">
        <v>2.95</v>
      </c>
      <c r="D6012" s="26">
        <v>5.31</v>
      </c>
      <c r="E6012" s="26">
        <v>9.5500000000000007</v>
      </c>
      <c r="G6012" s="39"/>
      <c r="H6012" s="39"/>
      <c r="I6012" s="39"/>
      <c r="J6012" s="71">
        <f t="shared" si="1809"/>
        <v>0</v>
      </c>
      <c r="K6012" s="107">
        <f t="shared" si="1810"/>
        <v>0</v>
      </c>
    </row>
    <row r="6013" spans="1:11" s="69" customFormat="1" ht="12" customHeight="1">
      <c r="A6013" s="51"/>
      <c r="B6013" s="57"/>
      <c r="C6013" s="47" t="s">
        <v>9464</v>
      </c>
      <c r="D6013" s="20" t="s">
        <v>9465</v>
      </c>
      <c r="E6013" s="21" t="s">
        <v>5564</v>
      </c>
      <c r="F6013" s="67"/>
      <c r="G6013" s="42" t="s">
        <v>9464</v>
      </c>
      <c r="H6013" s="42" t="s">
        <v>9465</v>
      </c>
      <c r="I6013" s="42" t="s">
        <v>5564</v>
      </c>
      <c r="J6013" s="73"/>
    </row>
    <row r="6014" spans="1:11" s="69" customFormat="1" ht="12" customHeight="1">
      <c r="A6014" s="28" t="s">
        <v>8471</v>
      </c>
      <c r="B6014" s="76" t="s">
        <v>8629</v>
      </c>
      <c r="C6014" s="26">
        <v>2.95</v>
      </c>
      <c r="D6014" s="26">
        <v>5.31</v>
      </c>
      <c r="E6014" s="26">
        <v>9.5500000000000007</v>
      </c>
      <c r="G6014" s="39"/>
      <c r="H6014" s="39"/>
      <c r="I6014" s="39"/>
      <c r="J6014" s="71">
        <f t="shared" ref="J6014" si="1811">(C6014*G6014)+(D6014*H6014)+(E6014*I6014)</f>
        <v>0</v>
      </c>
      <c r="K6014" s="107">
        <f>SUBTOTAL(9,G6014:I6014)</f>
        <v>0</v>
      </c>
    </row>
    <row r="6015" spans="1:11" s="69" customFormat="1" ht="12" customHeight="1">
      <c r="A6015" s="52"/>
      <c r="B6015" s="77"/>
      <c r="C6015" s="47" t="s">
        <v>9465</v>
      </c>
      <c r="D6015" s="20" t="s">
        <v>5564</v>
      </c>
      <c r="E6015" s="21" t="s">
        <v>9480</v>
      </c>
      <c r="F6015" s="67"/>
      <c r="G6015" s="42" t="s">
        <v>9465</v>
      </c>
      <c r="H6015" s="42" t="s">
        <v>5564</v>
      </c>
      <c r="I6015" s="42" t="s">
        <v>9480</v>
      </c>
      <c r="J6015" s="73"/>
    </row>
    <row r="6016" spans="1:11" s="69" customFormat="1" ht="12" customHeight="1">
      <c r="A6016" s="24" t="s">
        <v>956</v>
      </c>
      <c r="B6016" s="70" t="s">
        <v>955</v>
      </c>
      <c r="C6016" s="26">
        <v>14.53</v>
      </c>
      <c r="D6016" s="26">
        <v>22.6</v>
      </c>
      <c r="E6016" s="26">
        <v>55.47</v>
      </c>
      <c r="G6016" s="37"/>
      <c r="H6016" s="37"/>
      <c r="I6016" s="37"/>
      <c r="J6016" s="71">
        <f t="shared" ref="J6016:J6029" si="1812">(C6016*G6016)+(D6016*H6016)+(E6016*I6016)</f>
        <v>0</v>
      </c>
      <c r="K6016" s="107">
        <f t="shared" ref="K6016:K6029" si="1813">SUBTOTAL(9,G6016:I6016)</f>
        <v>0</v>
      </c>
    </row>
    <row r="6017" spans="1:11" s="69" customFormat="1" ht="12" customHeight="1">
      <c r="A6017" s="24" t="s">
        <v>989</v>
      </c>
      <c r="B6017" s="70" t="s">
        <v>988</v>
      </c>
      <c r="C6017" s="26">
        <v>14.53</v>
      </c>
      <c r="D6017" s="26">
        <v>22.6</v>
      </c>
      <c r="E6017" s="26">
        <v>55.47</v>
      </c>
      <c r="G6017" s="37"/>
      <c r="H6017" s="37"/>
      <c r="I6017" s="37"/>
      <c r="J6017" s="71">
        <f t="shared" si="1812"/>
        <v>0</v>
      </c>
      <c r="K6017" s="107">
        <f t="shared" si="1813"/>
        <v>0</v>
      </c>
    </row>
    <row r="6018" spans="1:11" s="69" customFormat="1" ht="12" customHeight="1">
      <c r="A6018" s="24" t="s">
        <v>954</v>
      </c>
      <c r="B6018" s="70" t="s">
        <v>953</v>
      </c>
      <c r="C6018" s="26">
        <v>14.53</v>
      </c>
      <c r="D6018" s="26">
        <v>22.6</v>
      </c>
      <c r="E6018" s="26">
        <v>55.47</v>
      </c>
      <c r="G6018" s="37"/>
      <c r="H6018" s="37"/>
      <c r="I6018" s="37"/>
      <c r="J6018" s="71">
        <f t="shared" si="1812"/>
        <v>0</v>
      </c>
      <c r="K6018" s="107">
        <f t="shared" si="1813"/>
        <v>0</v>
      </c>
    </row>
    <row r="6019" spans="1:11" s="69" customFormat="1" ht="12" customHeight="1">
      <c r="A6019" s="24" t="s">
        <v>6270</v>
      </c>
      <c r="B6019" s="70" t="s">
        <v>6269</v>
      </c>
      <c r="C6019" s="26">
        <v>14.53</v>
      </c>
      <c r="D6019" s="26">
        <v>22.6</v>
      </c>
      <c r="E6019" s="26">
        <v>55.47</v>
      </c>
      <c r="G6019" s="37"/>
      <c r="H6019" s="37"/>
      <c r="I6019" s="37"/>
      <c r="J6019" s="71">
        <f t="shared" si="1812"/>
        <v>0</v>
      </c>
      <c r="K6019" s="107">
        <f t="shared" si="1813"/>
        <v>0</v>
      </c>
    </row>
    <row r="6020" spans="1:11" s="69" customFormat="1" ht="12" customHeight="1">
      <c r="A6020" s="24" t="s">
        <v>6272</v>
      </c>
      <c r="B6020" s="70" t="s">
        <v>6271</v>
      </c>
      <c r="C6020" s="26">
        <v>14.53</v>
      </c>
      <c r="D6020" s="26">
        <v>22.6</v>
      </c>
      <c r="E6020" s="26">
        <v>55.47</v>
      </c>
      <c r="G6020" s="37"/>
      <c r="H6020" s="37"/>
      <c r="I6020" s="37"/>
      <c r="J6020" s="71">
        <f t="shared" si="1812"/>
        <v>0</v>
      </c>
      <c r="K6020" s="107">
        <f t="shared" si="1813"/>
        <v>0</v>
      </c>
    </row>
    <row r="6021" spans="1:11" s="69" customFormat="1" ht="12" customHeight="1">
      <c r="A6021" s="24" t="s">
        <v>6273</v>
      </c>
      <c r="B6021" s="70" t="s">
        <v>971</v>
      </c>
      <c r="C6021" s="26">
        <v>14.53</v>
      </c>
      <c r="D6021" s="26">
        <v>22.6</v>
      </c>
      <c r="E6021" s="26">
        <v>55.47</v>
      </c>
      <c r="G6021" s="37"/>
      <c r="H6021" s="37"/>
      <c r="I6021" s="37"/>
      <c r="J6021" s="71">
        <f t="shared" si="1812"/>
        <v>0</v>
      </c>
      <c r="K6021" s="107">
        <f t="shared" si="1813"/>
        <v>0</v>
      </c>
    </row>
    <row r="6022" spans="1:11" s="69" customFormat="1" ht="12" customHeight="1">
      <c r="A6022" s="24" t="s">
        <v>5193</v>
      </c>
      <c r="B6022" s="70" t="s">
        <v>5192</v>
      </c>
      <c r="C6022" s="26">
        <v>14.53</v>
      </c>
      <c r="D6022" s="26">
        <v>22.6</v>
      </c>
      <c r="E6022" s="26">
        <v>55.47</v>
      </c>
      <c r="G6022" s="37"/>
      <c r="H6022" s="37"/>
      <c r="I6022" s="37"/>
      <c r="J6022" s="71">
        <f t="shared" si="1812"/>
        <v>0</v>
      </c>
      <c r="K6022" s="107">
        <f t="shared" si="1813"/>
        <v>0</v>
      </c>
    </row>
    <row r="6023" spans="1:11" s="69" customFormat="1" ht="12" customHeight="1">
      <c r="A6023" s="24" t="s">
        <v>6275</v>
      </c>
      <c r="B6023" s="70" t="s">
        <v>6274</v>
      </c>
      <c r="C6023" s="26">
        <v>14.53</v>
      </c>
      <c r="D6023" s="26">
        <v>22.6</v>
      </c>
      <c r="E6023" s="26">
        <v>55.47</v>
      </c>
      <c r="G6023" s="37"/>
      <c r="H6023" s="37"/>
      <c r="I6023" s="37"/>
      <c r="J6023" s="71">
        <f t="shared" si="1812"/>
        <v>0</v>
      </c>
      <c r="K6023" s="107">
        <f t="shared" si="1813"/>
        <v>0</v>
      </c>
    </row>
    <row r="6024" spans="1:11" s="69" customFormat="1" ht="12" customHeight="1">
      <c r="A6024" s="24" t="s">
        <v>6974</v>
      </c>
      <c r="B6024" s="70" t="s">
        <v>6973</v>
      </c>
      <c r="C6024" s="26">
        <v>14.53</v>
      </c>
      <c r="D6024" s="26">
        <v>22.6</v>
      </c>
      <c r="E6024" s="26">
        <v>55.47</v>
      </c>
      <c r="G6024" s="37"/>
      <c r="H6024" s="37"/>
      <c r="I6024" s="37"/>
      <c r="J6024" s="71">
        <f t="shared" si="1812"/>
        <v>0</v>
      </c>
      <c r="K6024" s="107">
        <f t="shared" si="1813"/>
        <v>0</v>
      </c>
    </row>
    <row r="6025" spans="1:11" s="69" customFormat="1" ht="12" customHeight="1">
      <c r="A6025" s="24" t="s">
        <v>2571</v>
      </c>
      <c r="B6025" s="70" t="s">
        <v>2570</v>
      </c>
      <c r="C6025" s="26">
        <v>14.53</v>
      </c>
      <c r="D6025" s="26">
        <v>22.6</v>
      </c>
      <c r="E6025" s="26">
        <v>55.47</v>
      </c>
      <c r="G6025" s="37"/>
      <c r="H6025" s="37"/>
      <c r="I6025" s="37"/>
      <c r="J6025" s="71">
        <f t="shared" si="1812"/>
        <v>0</v>
      </c>
      <c r="K6025" s="107">
        <f t="shared" si="1813"/>
        <v>0</v>
      </c>
    </row>
    <row r="6026" spans="1:11" s="69" customFormat="1" ht="12" customHeight="1">
      <c r="A6026" s="24" t="s">
        <v>987</v>
      </c>
      <c r="B6026" s="70" t="s">
        <v>986</v>
      </c>
      <c r="C6026" s="26">
        <v>14.53</v>
      </c>
      <c r="D6026" s="26">
        <v>22.6</v>
      </c>
      <c r="E6026" s="26">
        <v>55.47</v>
      </c>
      <c r="G6026" s="37"/>
      <c r="H6026" s="37"/>
      <c r="I6026" s="37"/>
      <c r="J6026" s="71">
        <f t="shared" si="1812"/>
        <v>0</v>
      </c>
      <c r="K6026" s="107">
        <f t="shared" si="1813"/>
        <v>0</v>
      </c>
    </row>
    <row r="6027" spans="1:11" s="69" customFormat="1" ht="12" customHeight="1">
      <c r="A6027" s="24" t="s">
        <v>6685</v>
      </c>
      <c r="B6027" s="70" t="s">
        <v>6975</v>
      </c>
      <c r="C6027" s="26">
        <v>14.53</v>
      </c>
      <c r="D6027" s="26">
        <v>22.6</v>
      </c>
      <c r="E6027" s="26">
        <v>55.47</v>
      </c>
      <c r="G6027" s="37"/>
      <c r="H6027" s="37"/>
      <c r="I6027" s="37"/>
      <c r="J6027" s="71">
        <f t="shared" si="1812"/>
        <v>0</v>
      </c>
      <c r="K6027" s="107">
        <f t="shared" si="1813"/>
        <v>0</v>
      </c>
    </row>
    <row r="6028" spans="1:11" s="69" customFormat="1" ht="12" customHeight="1">
      <c r="A6028" s="24" t="s">
        <v>6702</v>
      </c>
      <c r="B6028" s="70" t="s">
        <v>6701</v>
      </c>
      <c r="C6028" s="26">
        <v>14.53</v>
      </c>
      <c r="D6028" s="26">
        <v>22.6</v>
      </c>
      <c r="E6028" s="26">
        <v>55.47</v>
      </c>
      <c r="G6028" s="37"/>
      <c r="H6028" s="37"/>
      <c r="I6028" s="37"/>
      <c r="J6028" s="71">
        <f t="shared" si="1812"/>
        <v>0</v>
      </c>
      <c r="K6028" s="107">
        <f t="shared" si="1813"/>
        <v>0</v>
      </c>
    </row>
    <row r="6029" spans="1:11" s="69" customFormat="1" ht="12" customHeight="1">
      <c r="A6029" s="24" t="s">
        <v>957</v>
      </c>
      <c r="B6029" s="70" t="s">
        <v>2195</v>
      </c>
      <c r="C6029" s="26">
        <v>14.53</v>
      </c>
      <c r="D6029" s="26">
        <v>22.6</v>
      </c>
      <c r="E6029" s="26">
        <v>55.47</v>
      </c>
      <c r="G6029" s="39"/>
      <c r="H6029" s="39"/>
      <c r="I6029" s="39"/>
      <c r="J6029" s="71">
        <f t="shared" si="1812"/>
        <v>0</v>
      </c>
      <c r="K6029" s="107">
        <f t="shared" si="1813"/>
        <v>0</v>
      </c>
    </row>
    <row r="6030" spans="1:11" s="69" customFormat="1" ht="12" customHeight="1">
      <c r="A6030" s="51"/>
      <c r="B6030" s="72"/>
      <c r="C6030" s="47" t="s">
        <v>5567</v>
      </c>
      <c r="D6030" s="20" t="s">
        <v>9467</v>
      </c>
      <c r="E6030" s="21" t="s">
        <v>3050</v>
      </c>
      <c r="F6030" s="67"/>
      <c r="G6030" s="42" t="s">
        <v>5567</v>
      </c>
      <c r="H6030" s="42" t="s">
        <v>9467</v>
      </c>
      <c r="I6030" s="42" t="s">
        <v>3050</v>
      </c>
      <c r="J6030" s="73"/>
    </row>
    <row r="6031" spans="1:11" s="69" customFormat="1" ht="12" customHeight="1">
      <c r="A6031" s="24" t="s">
        <v>132</v>
      </c>
      <c r="B6031" s="70" t="s">
        <v>60</v>
      </c>
      <c r="C6031" s="26">
        <v>13.57</v>
      </c>
      <c r="D6031" s="26">
        <v>31.67</v>
      </c>
      <c r="E6031" s="26">
        <v>43.18</v>
      </c>
      <c r="G6031" s="37"/>
      <c r="H6031" s="37"/>
      <c r="I6031" s="37"/>
      <c r="J6031" s="71">
        <f t="shared" ref="J6031:J6038" si="1814">(C6031*G6031)+(D6031*H6031)+(E6031*I6031)</f>
        <v>0</v>
      </c>
      <c r="K6031" s="107">
        <f t="shared" ref="K6031:K6038" si="1815">SUBTOTAL(9,G6031:I6031)</f>
        <v>0</v>
      </c>
    </row>
    <row r="6032" spans="1:11" s="69" customFormat="1" ht="12" customHeight="1">
      <c r="A6032" s="24" t="s">
        <v>7450</v>
      </c>
      <c r="B6032" s="70" t="s">
        <v>61</v>
      </c>
      <c r="C6032" s="26">
        <v>13.57</v>
      </c>
      <c r="D6032" s="26">
        <v>31.67</v>
      </c>
      <c r="E6032" s="26">
        <v>43.18</v>
      </c>
      <c r="G6032" s="37"/>
      <c r="H6032" s="37"/>
      <c r="I6032" s="37"/>
      <c r="J6032" s="71">
        <f t="shared" si="1814"/>
        <v>0</v>
      </c>
      <c r="K6032" s="107">
        <f t="shared" si="1815"/>
        <v>0</v>
      </c>
    </row>
    <row r="6033" spans="1:11" s="69" customFormat="1" ht="12" customHeight="1">
      <c r="A6033" s="24" t="s">
        <v>133</v>
      </c>
      <c r="B6033" s="70" t="s">
        <v>62</v>
      </c>
      <c r="C6033" s="26">
        <v>13.57</v>
      </c>
      <c r="D6033" s="26">
        <v>31.67</v>
      </c>
      <c r="E6033" s="26">
        <v>43.18</v>
      </c>
      <c r="G6033" s="37"/>
      <c r="H6033" s="37"/>
      <c r="I6033" s="37"/>
      <c r="J6033" s="71">
        <f t="shared" si="1814"/>
        <v>0</v>
      </c>
      <c r="K6033" s="107">
        <f t="shared" si="1815"/>
        <v>0</v>
      </c>
    </row>
    <row r="6034" spans="1:11" s="69" customFormat="1" ht="12" customHeight="1">
      <c r="A6034" s="24" t="s">
        <v>7452</v>
      </c>
      <c r="B6034" s="70" t="s">
        <v>9459</v>
      </c>
      <c r="C6034" s="26">
        <v>13.57</v>
      </c>
      <c r="D6034" s="26">
        <v>31.67</v>
      </c>
      <c r="E6034" s="26">
        <v>43.18</v>
      </c>
      <c r="G6034" s="37"/>
      <c r="H6034" s="37"/>
      <c r="I6034" s="37"/>
      <c r="J6034" s="71">
        <f t="shared" si="1814"/>
        <v>0</v>
      </c>
      <c r="K6034" s="107">
        <f t="shared" si="1815"/>
        <v>0</v>
      </c>
    </row>
    <row r="6035" spans="1:11" s="69" customFormat="1" ht="12" customHeight="1">
      <c r="A6035" s="24" t="s">
        <v>3018</v>
      </c>
      <c r="B6035" s="70" t="s">
        <v>63</v>
      </c>
      <c r="C6035" s="26">
        <v>13.57</v>
      </c>
      <c r="D6035" s="26">
        <v>31.67</v>
      </c>
      <c r="E6035" s="26">
        <v>43.18</v>
      </c>
      <c r="G6035" s="37"/>
      <c r="H6035" s="37"/>
      <c r="I6035" s="37"/>
      <c r="J6035" s="71">
        <f t="shared" si="1814"/>
        <v>0</v>
      </c>
      <c r="K6035" s="107">
        <f t="shared" si="1815"/>
        <v>0</v>
      </c>
    </row>
    <row r="6036" spans="1:11" s="69" customFormat="1" ht="12" customHeight="1">
      <c r="A6036" s="24" t="s">
        <v>5183</v>
      </c>
      <c r="B6036" s="70" t="s">
        <v>64</v>
      </c>
      <c r="C6036" s="26">
        <v>13.57</v>
      </c>
      <c r="D6036" s="26">
        <v>31.67</v>
      </c>
      <c r="E6036" s="26">
        <v>43.18</v>
      </c>
      <c r="G6036" s="37"/>
      <c r="H6036" s="37"/>
      <c r="I6036" s="37"/>
      <c r="J6036" s="71">
        <f t="shared" si="1814"/>
        <v>0</v>
      </c>
      <c r="K6036" s="107">
        <f t="shared" si="1815"/>
        <v>0</v>
      </c>
    </row>
    <row r="6037" spans="1:11" s="69" customFormat="1" ht="12" customHeight="1">
      <c r="A6037" s="24" t="s">
        <v>7451</v>
      </c>
      <c r="B6037" s="70" t="s">
        <v>65</v>
      </c>
      <c r="C6037" s="26">
        <v>13.57</v>
      </c>
      <c r="D6037" s="26">
        <v>31.67</v>
      </c>
      <c r="E6037" s="26">
        <v>43.18</v>
      </c>
      <c r="G6037" s="37"/>
      <c r="H6037" s="37"/>
      <c r="I6037" s="37"/>
      <c r="J6037" s="71">
        <f t="shared" si="1814"/>
        <v>0</v>
      </c>
      <c r="K6037" s="107">
        <f t="shared" si="1815"/>
        <v>0</v>
      </c>
    </row>
    <row r="6038" spans="1:11" s="69" customFormat="1" ht="12" customHeight="1">
      <c r="A6038" s="24" t="s">
        <v>5184</v>
      </c>
      <c r="B6038" s="70" t="s">
        <v>66</v>
      </c>
      <c r="C6038" s="26">
        <v>13.57</v>
      </c>
      <c r="D6038" s="26">
        <v>31.67</v>
      </c>
      <c r="E6038" s="26">
        <v>43.18</v>
      </c>
      <c r="G6038" s="39"/>
      <c r="H6038" s="39"/>
      <c r="I6038" s="39"/>
      <c r="J6038" s="71">
        <f t="shared" si="1814"/>
        <v>0</v>
      </c>
      <c r="K6038" s="107">
        <f t="shared" si="1815"/>
        <v>0</v>
      </c>
    </row>
    <row r="6039" spans="1:11" s="69" customFormat="1" ht="12" customHeight="1">
      <c r="A6039" s="51"/>
      <c r="B6039" s="72"/>
      <c r="C6039" s="47" t="s">
        <v>9464</v>
      </c>
      <c r="D6039" s="20" t="s">
        <v>9465</v>
      </c>
      <c r="E6039" s="21" t="s">
        <v>5564</v>
      </c>
      <c r="F6039" s="67"/>
      <c r="G6039" s="42" t="s">
        <v>9464</v>
      </c>
      <c r="H6039" s="42" t="s">
        <v>9465</v>
      </c>
      <c r="I6039" s="42" t="s">
        <v>5564</v>
      </c>
      <c r="J6039" s="73"/>
    </row>
    <row r="6040" spans="1:11" s="69" customFormat="1" ht="12" customHeight="1">
      <c r="A6040" s="24" t="s">
        <v>5068</v>
      </c>
      <c r="B6040" s="70" t="s">
        <v>5078</v>
      </c>
      <c r="C6040" s="26">
        <v>40.36</v>
      </c>
      <c r="D6040" s="26">
        <v>62.78</v>
      </c>
      <c r="E6040" s="26">
        <v>102.73</v>
      </c>
      <c r="G6040" s="37"/>
      <c r="H6040" s="37"/>
      <c r="I6040" s="37"/>
      <c r="J6040" s="71">
        <f t="shared" ref="J6040:J6047" si="1816">(C6040*G6040)+(D6040*H6040)+(E6040*I6040)</f>
        <v>0</v>
      </c>
      <c r="K6040" s="107">
        <f t="shared" ref="K6040:K6047" si="1817">SUBTOTAL(9,G6040:I6040)</f>
        <v>0</v>
      </c>
    </row>
    <row r="6041" spans="1:11" s="69" customFormat="1" ht="12" customHeight="1">
      <c r="A6041" s="24" t="s">
        <v>3632</v>
      </c>
      <c r="B6041" s="70" t="s">
        <v>3631</v>
      </c>
      <c r="C6041" s="26">
        <v>40.36</v>
      </c>
      <c r="D6041" s="26">
        <v>62.78</v>
      </c>
      <c r="E6041" s="26">
        <v>102.73</v>
      </c>
      <c r="G6041" s="37"/>
      <c r="H6041" s="37"/>
      <c r="I6041" s="37"/>
      <c r="J6041" s="71">
        <f t="shared" si="1816"/>
        <v>0</v>
      </c>
      <c r="K6041" s="107">
        <f t="shared" si="1817"/>
        <v>0</v>
      </c>
    </row>
    <row r="6042" spans="1:11" s="69" customFormat="1" ht="12" customHeight="1">
      <c r="A6042" s="24" t="s">
        <v>3622</v>
      </c>
      <c r="B6042" s="70" t="s">
        <v>3621</v>
      </c>
      <c r="C6042" s="26">
        <v>40.36</v>
      </c>
      <c r="D6042" s="26">
        <v>62.78</v>
      </c>
      <c r="E6042" s="26">
        <v>102.73</v>
      </c>
      <c r="G6042" s="37"/>
      <c r="H6042" s="37"/>
      <c r="I6042" s="37"/>
      <c r="J6042" s="71">
        <f t="shared" si="1816"/>
        <v>0</v>
      </c>
      <c r="K6042" s="107">
        <f t="shared" si="1817"/>
        <v>0</v>
      </c>
    </row>
    <row r="6043" spans="1:11" s="69" customFormat="1" ht="12" customHeight="1">
      <c r="A6043" s="24" t="s">
        <v>3634</v>
      </c>
      <c r="B6043" s="70" t="s">
        <v>3633</v>
      </c>
      <c r="C6043" s="26">
        <v>40.36</v>
      </c>
      <c r="D6043" s="26">
        <v>62.78</v>
      </c>
      <c r="E6043" s="26">
        <v>102.73</v>
      </c>
      <c r="G6043" s="37"/>
      <c r="H6043" s="37"/>
      <c r="I6043" s="37"/>
      <c r="J6043" s="71">
        <f t="shared" si="1816"/>
        <v>0</v>
      </c>
      <c r="K6043" s="107">
        <f t="shared" si="1817"/>
        <v>0</v>
      </c>
    </row>
    <row r="6044" spans="1:11" s="69" customFormat="1" ht="12" customHeight="1">
      <c r="A6044" s="24" t="s">
        <v>3624</v>
      </c>
      <c r="B6044" s="70" t="s">
        <v>3623</v>
      </c>
      <c r="C6044" s="26">
        <v>40.36</v>
      </c>
      <c r="D6044" s="26">
        <v>62.78</v>
      </c>
      <c r="E6044" s="26">
        <v>102.73</v>
      </c>
      <c r="G6044" s="37"/>
      <c r="H6044" s="37"/>
      <c r="I6044" s="37"/>
      <c r="J6044" s="71">
        <f t="shared" si="1816"/>
        <v>0</v>
      </c>
      <c r="K6044" s="107">
        <f t="shared" si="1817"/>
        <v>0</v>
      </c>
    </row>
    <row r="6045" spans="1:11" s="69" customFormat="1" ht="12" customHeight="1">
      <c r="A6045" s="24" t="s">
        <v>3626</v>
      </c>
      <c r="B6045" s="70" t="s">
        <v>3625</v>
      </c>
      <c r="C6045" s="26">
        <v>40.36</v>
      </c>
      <c r="D6045" s="26">
        <v>62.78</v>
      </c>
      <c r="E6045" s="26">
        <v>102.73</v>
      </c>
      <c r="G6045" s="37"/>
      <c r="H6045" s="37"/>
      <c r="I6045" s="37"/>
      <c r="J6045" s="71">
        <f t="shared" si="1816"/>
        <v>0</v>
      </c>
      <c r="K6045" s="107">
        <f t="shared" si="1817"/>
        <v>0</v>
      </c>
    </row>
    <row r="6046" spans="1:11" s="69" customFormat="1" ht="12" customHeight="1">
      <c r="A6046" s="24" t="s">
        <v>3628</v>
      </c>
      <c r="B6046" s="70" t="s">
        <v>3627</v>
      </c>
      <c r="C6046" s="26">
        <v>40.36</v>
      </c>
      <c r="D6046" s="26">
        <v>62.78</v>
      </c>
      <c r="E6046" s="26">
        <v>102.73</v>
      </c>
      <c r="G6046" s="37"/>
      <c r="H6046" s="37"/>
      <c r="I6046" s="37"/>
      <c r="J6046" s="71">
        <f t="shared" si="1816"/>
        <v>0</v>
      </c>
      <c r="K6046" s="107">
        <f t="shared" si="1817"/>
        <v>0</v>
      </c>
    </row>
    <row r="6047" spans="1:11" s="69" customFormat="1" ht="12" customHeight="1">
      <c r="A6047" s="24" t="s">
        <v>3630</v>
      </c>
      <c r="B6047" s="70" t="s">
        <v>3629</v>
      </c>
      <c r="C6047" s="26">
        <v>40.36</v>
      </c>
      <c r="D6047" s="26">
        <v>62.78</v>
      </c>
      <c r="E6047" s="26">
        <v>102.73</v>
      </c>
      <c r="G6047" s="39"/>
      <c r="H6047" s="39"/>
      <c r="I6047" s="39"/>
      <c r="J6047" s="71">
        <f t="shared" si="1816"/>
        <v>0</v>
      </c>
      <c r="K6047" s="107">
        <f t="shared" si="1817"/>
        <v>0</v>
      </c>
    </row>
    <row r="6048" spans="1:11" s="69" customFormat="1" ht="12" customHeight="1">
      <c r="A6048" s="51"/>
      <c r="B6048" s="72"/>
      <c r="C6048" s="47" t="s">
        <v>5564</v>
      </c>
      <c r="D6048" s="20" t="s">
        <v>9480</v>
      </c>
      <c r="E6048" s="21" t="s">
        <v>9483</v>
      </c>
      <c r="F6048" s="67"/>
      <c r="G6048" s="42" t="s">
        <v>5564</v>
      </c>
      <c r="H6048" s="42" t="s">
        <v>9480</v>
      </c>
      <c r="I6048" s="42" t="s">
        <v>9483</v>
      </c>
      <c r="J6048" s="73"/>
    </row>
    <row r="6049" spans="1:11" s="69" customFormat="1" ht="12" customHeight="1">
      <c r="A6049" s="24" t="s">
        <v>113</v>
      </c>
      <c r="B6049" s="70" t="s">
        <v>112</v>
      </c>
      <c r="C6049" s="26">
        <v>6.83</v>
      </c>
      <c r="D6049" s="26">
        <v>15.93</v>
      </c>
      <c r="E6049" s="26">
        <v>21.73</v>
      </c>
      <c r="G6049" s="37"/>
      <c r="H6049" s="37"/>
      <c r="I6049" s="37"/>
      <c r="J6049" s="71">
        <f t="shared" ref="J6049" si="1818">(C6049*G6049)+(D6049*H6049)+(E6049*I6049)</f>
        <v>0</v>
      </c>
      <c r="K6049" s="107">
        <f t="shared" ref="K6049:K6056" si="1819">SUBTOTAL(9,G6049:I6049)</f>
        <v>0</v>
      </c>
    </row>
    <row r="6050" spans="1:11" s="69" customFormat="1" ht="12" customHeight="1">
      <c r="A6050" s="24" t="s">
        <v>5195</v>
      </c>
      <c r="B6050" s="70" t="s">
        <v>5194</v>
      </c>
      <c r="C6050" s="26">
        <v>6.83</v>
      </c>
      <c r="D6050" s="26">
        <v>15.93</v>
      </c>
      <c r="E6050" s="26">
        <v>21.73</v>
      </c>
      <c r="G6050" s="37"/>
      <c r="H6050" s="37"/>
      <c r="I6050" s="37"/>
      <c r="J6050" s="71">
        <f t="shared" ref="J6050:J6056" si="1820">(C6050*G6050)+(D6050*H6050)+(E6050*I6050)</f>
        <v>0</v>
      </c>
      <c r="K6050" s="107">
        <f t="shared" si="1819"/>
        <v>0</v>
      </c>
    </row>
    <row r="6051" spans="1:11" s="69" customFormat="1" ht="12" customHeight="1">
      <c r="A6051" s="24" t="s">
        <v>111</v>
      </c>
      <c r="B6051" s="70" t="s">
        <v>110</v>
      </c>
      <c r="C6051" s="26">
        <v>6.83</v>
      </c>
      <c r="D6051" s="26">
        <v>15.93</v>
      </c>
      <c r="E6051" s="26">
        <v>21.73</v>
      </c>
      <c r="G6051" s="37"/>
      <c r="H6051" s="37"/>
      <c r="I6051" s="37"/>
      <c r="J6051" s="71">
        <f t="shared" si="1820"/>
        <v>0</v>
      </c>
      <c r="K6051" s="107">
        <f t="shared" si="1819"/>
        <v>0</v>
      </c>
    </row>
    <row r="6052" spans="1:11" s="69" customFormat="1" ht="12" customHeight="1">
      <c r="A6052" s="24" t="s">
        <v>5199</v>
      </c>
      <c r="B6052" s="70" t="s">
        <v>5198</v>
      </c>
      <c r="C6052" s="26">
        <v>6.83</v>
      </c>
      <c r="D6052" s="26">
        <v>15.93</v>
      </c>
      <c r="E6052" s="26">
        <v>21.73</v>
      </c>
      <c r="G6052" s="37"/>
      <c r="H6052" s="37"/>
      <c r="I6052" s="37"/>
      <c r="J6052" s="71">
        <f t="shared" si="1820"/>
        <v>0</v>
      </c>
      <c r="K6052" s="107">
        <f t="shared" si="1819"/>
        <v>0</v>
      </c>
    </row>
    <row r="6053" spans="1:11" s="69" customFormat="1" ht="12" customHeight="1">
      <c r="A6053" s="24" t="s">
        <v>5197</v>
      </c>
      <c r="B6053" s="70" t="s">
        <v>5196</v>
      </c>
      <c r="C6053" s="26">
        <v>6.83</v>
      </c>
      <c r="D6053" s="26">
        <v>15.93</v>
      </c>
      <c r="E6053" s="26">
        <v>21.73</v>
      </c>
      <c r="G6053" s="37"/>
      <c r="H6053" s="37"/>
      <c r="I6053" s="37"/>
      <c r="J6053" s="71">
        <f t="shared" si="1820"/>
        <v>0</v>
      </c>
      <c r="K6053" s="107">
        <f t="shared" si="1819"/>
        <v>0</v>
      </c>
    </row>
    <row r="6054" spans="1:11" s="69" customFormat="1" ht="12" customHeight="1">
      <c r="A6054" s="24" t="s">
        <v>115</v>
      </c>
      <c r="B6054" s="70" t="s">
        <v>114</v>
      </c>
      <c r="C6054" s="26">
        <v>6.83</v>
      </c>
      <c r="D6054" s="26">
        <v>15.93</v>
      </c>
      <c r="E6054" s="26">
        <v>21.73</v>
      </c>
      <c r="G6054" s="37"/>
      <c r="H6054" s="37"/>
      <c r="I6054" s="37"/>
      <c r="J6054" s="71">
        <f t="shared" si="1820"/>
        <v>0</v>
      </c>
      <c r="K6054" s="107">
        <f t="shared" si="1819"/>
        <v>0</v>
      </c>
    </row>
    <row r="6055" spans="1:11" s="69" customFormat="1" ht="12" customHeight="1">
      <c r="A6055" s="24" t="s">
        <v>1078</v>
      </c>
      <c r="B6055" s="70" t="s">
        <v>1077</v>
      </c>
      <c r="C6055" s="26">
        <v>6.83</v>
      </c>
      <c r="D6055" s="26">
        <v>15.93</v>
      </c>
      <c r="E6055" s="26">
        <v>21.73</v>
      </c>
      <c r="G6055" s="37"/>
      <c r="H6055" s="37"/>
      <c r="I6055" s="37"/>
      <c r="J6055" s="71">
        <f t="shared" si="1820"/>
        <v>0</v>
      </c>
      <c r="K6055" s="107">
        <f t="shared" si="1819"/>
        <v>0</v>
      </c>
    </row>
    <row r="6056" spans="1:11" s="69" customFormat="1" ht="12" customHeight="1">
      <c r="A6056" s="24" t="s">
        <v>1076</v>
      </c>
      <c r="B6056" s="70" t="s">
        <v>8026</v>
      </c>
      <c r="C6056" s="26">
        <v>6.83</v>
      </c>
      <c r="D6056" s="26">
        <v>15.93</v>
      </c>
      <c r="E6056" s="26">
        <v>21.73</v>
      </c>
      <c r="G6056" s="39"/>
      <c r="H6056" s="39"/>
      <c r="I6056" s="39"/>
      <c r="J6056" s="71">
        <f t="shared" si="1820"/>
        <v>0</v>
      </c>
      <c r="K6056" s="107">
        <f t="shared" si="1819"/>
        <v>0</v>
      </c>
    </row>
    <row r="6057" spans="1:11" s="69" customFormat="1" ht="12" customHeight="1">
      <c r="A6057" s="51"/>
      <c r="B6057" s="72"/>
      <c r="C6057" s="47" t="s">
        <v>9464</v>
      </c>
      <c r="D6057" s="20" t="s">
        <v>9465</v>
      </c>
      <c r="E6057" s="21" t="s">
        <v>5564</v>
      </c>
      <c r="F6057" s="67"/>
      <c r="G6057" s="42" t="s">
        <v>9464</v>
      </c>
      <c r="H6057" s="42" t="s">
        <v>9465</v>
      </c>
      <c r="I6057" s="42" t="s">
        <v>5564</v>
      </c>
      <c r="J6057" s="73"/>
    </row>
    <row r="6058" spans="1:11" s="69" customFormat="1" ht="12" customHeight="1">
      <c r="A6058" s="24" t="s">
        <v>754</v>
      </c>
      <c r="B6058" s="70" t="s">
        <v>9657</v>
      </c>
      <c r="C6058" s="26">
        <v>13.57</v>
      </c>
      <c r="D6058" s="26">
        <v>21.11</v>
      </c>
      <c r="E6058" s="26">
        <v>34.549999999999997</v>
      </c>
      <c r="G6058" s="37"/>
      <c r="H6058" s="37"/>
      <c r="I6058" s="37"/>
      <c r="J6058" s="71">
        <f t="shared" ref="J6058:J6059" si="1821">(C6058*G6058)+(D6058*H6058)+(E6058*I6058)</f>
        <v>0</v>
      </c>
      <c r="K6058" s="107">
        <f t="shared" ref="K6058:K6059" si="1822">SUBTOTAL(9,G6058:I6058)</f>
        <v>0</v>
      </c>
    </row>
    <row r="6059" spans="1:11" s="69" customFormat="1" ht="12" customHeight="1">
      <c r="A6059" s="24" t="s">
        <v>755</v>
      </c>
      <c r="B6059" s="70" t="s">
        <v>9658</v>
      </c>
      <c r="C6059" s="26">
        <v>13.57</v>
      </c>
      <c r="D6059" s="26">
        <v>21.11</v>
      </c>
      <c r="E6059" s="26">
        <v>34.549999999999997</v>
      </c>
      <c r="G6059" s="39"/>
      <c r="H6059" s="39"/>
      <c r="I6059" s="39"/>
      <c r="J6059" s="71">
        <f t="shared" si="1821"/>
        <v>0</v>
      </c>
      <c r="K6059" s="107">
        <f t="shared" si="1822"/>
        <v>0</v>
      </c>
    </row>
    <row r="6060" spans="1:11" s="69" customFormat="1" ht="12" customHeight="1">
      <c r="A6060" s="51"/>
      <c r="B6060" s="72"/>
      <c r="C6060" s="47" t="s">
        <v>9464</v>
      </c>
      <c r="D6060" s="20" t="s">
        <v>9465</v>
      </c>
      <c r="E6060" s="21" t="s">
        <v>5564</v>
      </c>
      <c r="F6060" s="67"/>
      <c r="G6060" s="42" t="s">
        <v>9464</v>
      </c>
      <c r="H6060" s="42" t="s">
        <v>9465</v>
      </c>
      <c r="I6060" s="42" t="s">
        <v>5564</v>
      </c>
      <c r="J6060" s="73"/>
    </row>
    <row r="6061" spans="1:11" s="69" customFormat="1" ht="12" customHeight="1">
      <c r="A6061" s="24" t="s">
        <v>8953</v>
      </c>
      <c r="B6061" s="70" t="s">
        <v>9460</v>
      </c>
      <c r="C6061" s="26">
        <v>39.71</v>
      </c>
      <c r="D6061" s="26">
        <v>61.78</v>
      </c>
      <c r="E6061" s="26">
        <v>101.09</v>
      </c>
      <c r="G6061" s="37"/>
      <c r="H6061" s="37"/>
      <c r="I6061" s="37"/>
      <c r="J6061" s="71">
        <f t="shared" ref="J6061:J6065" si="1823">(C6061*G6061)+(D6061*H6061)+(E6061*I6061)</f>
        <v>0</v>
      </c>
      <c r="K6061" s="107">
        <f t="shared" ref="K6061:K6065" si="1824">SUBTOTAL(9,G6061:I6061)</f>
        <v>0</v>
      </c>
    </row>
    <row r="6062" spans="1:11" s="69" customFormat="1" ht="12" customHeight="1">
      <c r="A6062" s="24" t="s">
        <v>8949</v>
      </c>
      <c r="B6062" s="70" t="s">
        <v>8954</v>
      </c>
      <c r="C6062" s="26">
        <v>39.71</v>
      </c>
      <c r="D6062" s="26">
        <v>61.78</v>
      </c>
      <c r="E6062" s="26">
        <v>101.09</v>
      </c>
      <c r="G6062" s="37"/>
      <c r="H6062" s="37"/>
      <c r="I6062" s="37"/>
      <c r="J6062" s="71">
        <f t="shared" si="1823"/>
        <v>0</v>
      </c>
      <c r="K6062" s="107">
        <f t="shared" si="1824"/>
        <v>0</v>
      </c>
    </row>
    <row r="6063" spans="1:11" s="69" customFormat="1" ht="12" customHeight="1">
      <c r="A6063" s="24" t="s">
        <v>8950</v>
      </c>
      <c r="B6063" s="70" t="s">
        <v>9461</v>
      </c>
      <c r="C6063" s="26">
        <v>39.71</v>
      </c>
      <c r="D6063" s="26">
        <v>61.78</v>
      </c>
      <c r="E6063" s="26">
        <v>101.09</v>
      </c>
      <c r="G6063" s="37"/>
      <c r="H6063" s="37"/>
      <c r="I6063" s="37"/>
      <c r="J6063" s="71">
        <f t="shared" si="1823"/>
        <v>0</v>
      </c>
      <c r="K6063" s="107">
        <f t="shared" si="1824"/>
        <v>0</v>
      </c>
    </row>
    <row r="6064" spans="1:11" s="69" customFormat="1" ht="12" customHeight="1">
      <c r="A6064" s="24" t="s">
        <v>8951</v>
      </c>
      <c r="B6064" s="70" t="s">
        <v>9462</v>
      </c>
      <c r="C6064" s="26">
        <v>39.71</v>
      </c>
      <c r="D6064" s="26">
        <v>61.78</v>
      </c>
      <c r="E6064" s="26">
        <v>101.09</v>
      </c>
      <c r="G6064" s="37"/>
      <c r="H6064" s="37"/>
      <c r="I6064" s="37"/>
      <c r="J6064" s="71">
        <f t="shared" si="1823"/>
        <v>0</v>
      </c>
      <c r="K6064" s="107">
        <f t="shared" si="1824"/>
        <v>0</v>
      </c>
    </row>
    <row r="6065" spans="1:11" s="69" customFormat="1" ht="12" customHeight="1">
      <c r="A6065" s="24" t="s">
        <v>8952</v>
      </c>
      <c r="B6065" s="70" t="s">
        <v>9463</v>
      </c>
      <c r="C6065" s="26">
        <v>39.71</v>
      </c>
      <c r="D6065" s="26">
        <v>61.78</v>
      </c>
      <c r="E6065" s="26">
        <v>101.09</v>
      </c>
      <c r="G6065" s="39"/>
      <c r="H6065" s="39"/>
      <c r="I6065" s="39"/>
      <c r="J6065" s="71">
        <f t="shared" si="1823"/>
        <v>0</v>
      </c>
      <c r="K6065" s="107">
        <f t="shared" si="1824"/>
        <v>0</v>
      </c>
    </row>
    <row r="6066" spans="1:11" s="69" customFormat="1" ht="12" customHeight="1">
      <c r="A6066" s="51"/>
      <c r="B6066" s="74"/>
      <c r="C6066" s="47" t="s">
        <v>5567</v>
      </c>
      <c r="D6066" s="20" t="s">
        <v>9467</v>
      </c>
      <c r="E6066" s="21" t="s">
        <v>3050</v>
      </c>
      <c r="F6066" s="67"/>
      <c r="G6066" s="42" t="s">
        <v>5567</v>
      </c>
      <c r="H6066" s="42" t="s">
        <v>9467</v>
      </c>
      <c r="I6066" s="42" t="s">
        <v>3050</v>
      </c>
      <c r="J6066" s="73"/>
    </row>
    <row r="6067" spans="1:11" s="69" customFormat="1" ht="12" customHeight="1">
      <c r="A6067" s="24" t="s">
        <v>3377</v>
      </c>
      <c r="B6067" s="70" t="s">
        <v>3376</v>
      </c>
      <c r="C6067" s="26">
        <v>11.86</v>
      </c>
      <c r="D6067" s="26">
        <v>27.67</v>
      </c>
      <c r="E6067" s="26">
        <v>37.729999999999997</v>
      </c>
      <c r="G6067" s="39"/>
      <c r="H6067" s="39"/>
      <c r="I6067" s="39"/>
      <c r="J6067" s="71">
        <f t="shared" ref="J6067" si="1825">(C6067*G6067)+(D6067*H6067)+(E6067*I6067)</f>
        <v>0</v>
      </c>
      <c r="K6067" s="107">
        <f>SUBTOTAL(9,G6067:I6067)</f>
        <v>0</v>
      </c>
    </row>
    <row r="6068" spans="1:11" s="69" customFormat="1" ht="12" customHeight="1">
      <c r="A6068" s="51"/>
      <c r="B6068" s="72"/>
      <c r="C6068" s="47" t="s">
        <v>9473</v>
      </c>
      <c r="D6068" s="20" t="s">
        <v>9464</v>
      </c>
      <c r="E6068" s="21" t="s">
        <v>9465</v>
      </c>
      <c r="F6068" s="67"/>
      <c r="G6068" s="42" t="s">
        <v>9473</v>
      </c>
      <c r="H6068" s="42" t="s">
        <v>9464</v>
      </c>
      <c r="I6068" s="42" t="s">
        <v>9465</v>
      </c>
      <c r="J6068" s="73"/>
    </row>
    <row r="6069" spans="1:11" s="69" customFormat="1" ht="12" customHeight="1">
      <c r="A6069" s="24" t="s">
        <v>6675</v>
      </c>
      <c r="B6069" s="70" t="s">
        <v>6674</v>
      </c>
      <c r="C6069" s="26">
        <v>29.57</v>
      </c>
      <c r="D6069" s="26">
        <v>57.5</v>
      </c>
      <c r="E6069" s="26">
        <v>94.09</v>
      </c>
      <c r="G6069" s="37"/>
      <c r="H6069" s="37"/>
      <c r="I6069" s="37"/>
      <c r="J6069" s="71">
        <f t="shared" ref="J6069:J6070" si="1826">(C6069*G6069)+(D6069*H6069)+(E6069*I6069)</f>
        <v>0</v>
      </c>
      <c r="K6069" s="107">
        <f t="shared" ref="K6069:K6070" si="1827">SUBTOTAL(9,G6069:I6069)</f>
        <v>0</v>
      </c>
    </row>
    <row r="6070" spans="1:11" s="69" customFormat="1" ht="12" customHeight="1">
      <c r="A6070" s="24" t="s">
        <v>6677</v>
      </c>
      <c r="B6070" s="70" t="s">
        <v>6676</v>
      </c>
      <c r="C6070" s="26">
        <v>29.57</v>
      </c>
      <c r="D6070" s="26">
        <v>57.5</v>
      </c>
      <c r="E6070" s="26">
        <v>94.09</v>
      </c>
      <c r="G6070" s="39"/>
      <c r="H6070" s="39"/>
      <c r="I6070" s="39"/>
      <c r="J6070" s="71">
        <f t="shared" si="1826"/>
        <v>0</v>
      </c>
      <c r="K6070" s="107">
        <f t="shared" si="1827"/>
        <v>0</v>
      </c>
    </row>
    <row r="6071" spans="1:11" s="69" customFormat="1" ht="12" customHeight="1">
      <c r="A6071" s="51"/>
      <c r="B6071" s="72"/>
      <c r="C6071" s="47" t="s">
        <v>9473</v>
      </c>
      <c r="D6071" s="20" t="s">
        <v>9464</v>
      </c>
      <c r="E6071" s="21" t="s">
        <v>9465</v>
      </c>
      <c r="F6071" s="67"/>
      <c r="G6071" s="42" t="s">
        <v>9473</v>
      </c>
      <c r="H6071" s="42" t="s">
        <v>9464</v>
      </c>
      <c r="I6071" s="42" t="s">
        <v>9465</v>
      </c>
      <c r="J6071" s="73"/>
    </row>
    <row r="6072" spans="1:11" s="69" customFormat="1" ht="12" customHeight="1">
      <c r="A6072" s="24" t="s">
        <v>4077</v>
      </c>
      <c r="B6072" s="70" t="s">
        <v>4076</v>
      </c>
      <c r="C6072" s="26">
        <v>20</v>
      </c>
      <c r="D6072" s="26">
        <v>38.89</v>
      </c>
      <c r="E6072" s="26">
        <v>63.64</v>
      </c>
      <c r="G6072" s="39"/>
      <c r="H6072" s="39"/>
      <c r="I6072" s="39"/>
      <c r="J6072" s="71">
        <f t="shared" ref="J6072" si="1828">(C6072*G6072)+(D6072*H6072)+(E6072*I6072)</f>
        <v>0</v>
      </c>
      <c r="K6072" s="107">
        <f>SUBTOTAL(9,G6072:I6072)</f>
        <v>0</v>
      </c>
    </row>
    <row r="6073" spans="1:11" s="69" customFormat="1" ht="12" customHeight="1">
      <c r="A6073" s="51"/>
      <c r="B6073" s="72"/>
      <c r="C6073" s="47" t="s">
        <v>9465</v>
      </c>
      <c r="D6073" s="20" t="s">
        <v>5564</v>
      </c>
      <c r="E6073" s="21" t="s">
        <v>9480</v>
      </c>
      <c r="F6073" s="67"/>
      <c r="G6073" s="42" t="s">
        <v>9465</v>
      </c>
      <c r="H6073" s="42" t="s">
        <v>5564</v>
      </c>
      <c r="I6073" s="42" t="s">
        <v>9480</v>
      </c>
      <c r="J6073" s="73"/>
    </row>
    <row r="6074" spans="1:11" s="69" customFormat="1" ht="12" customHeight="1">
      <c r="A6074" s="24" t="s">
        <v>942</v>
      </c>
      <c r="B6074" s="70" t="s">
        <v>6285</v>
      </c>
      <c r="C6074" s="26">
        <v>20.96</v>
      </c>
      <c r="D6074" s="26">
        <v>32.6</v>
      </c>
      <c r="E6074" s="26">
        <v>80.02</v>
      </c>
      <c r="G6074" s="37"/>
      <c r="H6074" s="37"/>
      <c r="I6074" s="37"/>
      <c r="J6074" s="71">
        <f t="shared" ref="J6074:J6078" si="1829">(C6074*G6074)+(D6074*H6074)+(E6074*I6074)</f>
        <v>0</v>
      </c>
      <c r="K6074" s="107">
        <f t="shared" ref="K6074:K6078" si="1830">SUBTOTAL(9,G6074:I6074)</f>
        <v>0</v>
      </c>
    </row>
    <row r="6075" spans="1:11" s="69" customFormat="1" ht="12" customHeight="1">
      <c r="A6075" s="24" t="s">
        <v>2567</v>
      </c>
      <c r="B6075" s="70" t="s">
        <v>2566</v>
      </c>
      <c r="C6075" s="26">
        <v>20.96</v>
      </c>
      <c r="D6075" s="26">
        <v>32.6</v>
      </c>
      <c r="E6075" s="26">
        <v>80.02</v>
      </c>
      <c r="G6075" s="37"/>
      <c r="H6075" s="37"/>
      <c r="I6075" s="37"/>
      <c r="J6075" s="71">
        <f t="shared" si="1829"/>
        <v>0</v>
      </c>
      <c r="K6075" s="107">
        <f t="shared" si="1830"/>
        <v>0</v>
      </c>
    </row>
    <row r="6076" spans="1:11" s="69" customFormat="1" ht="12" customHeight="1">
      <c r="A6076" s="24" t="s">
        <v>2569</v>
      </c>
      <c r="B6076" s="70" t="s">
        <v>2568</v>
      </c>
      <c r="C6076" s="26">
        <v>20.96</v>
      </c>
      <c r="D6076" s="26">
        <v>32.6</v>
      </c>
      <c r="E6076" s="26">
        <v>80.02</v>
      </c>
      <c r="G6076" s="37"/>
      <c r="H6076" s="37"/>
      <c r="I6076" s="37"/>
      <c r="J6076" s="71">
        <f t="shared" si="1829"/>
        <v>0</v>
      </c>
      <c r="K6076" s="107">
        <f t="shared" si="1830"/>
        <v>0</v>
      </c>
    </row>
    <row r="6077" spans="1:11" s="69" customFormat="1" ht="12" customHeight="1">
      <c r="A6077" s="24" t="s">
        <v>6477</v>
      </c>
      <c r="B6077" s="70" t="s">
        <v>6476</v>
      </c>
      <c r="C6077" s="26">
        <v>20.96</v>
      </c>
      <c r="D6077" s="26">
        <v>32.6</v>
      </c>
      <c r="E6077" s="26">
        <v>80.02</v>
      </c>
      <c r="G6077" s="37"/>
      <c r="H6077" s="37"/>
      <c r="I6077" s="37"/>
      <c r="J6077" s="71">
        <f t="shared" si="1829"/>
        <v>0</v>
      </c>
      <c r="K6077" s="107">
        <f t="shared" si="1830"/>
        <v>0</v>
      </c>
    </row>
    <row r="6078" spans="1:11" s="69" customFormat="1" ht="12" customHeight="1">
      <c r="A6078" s="24" t="s">
        <v>6479</v>
      </c>
      <c r="B6078" s="70" t="s">
        <v>6478</v>
      </c>
      <c r="C6078" s="26">
        <v>20.96</v>
      </c>
      <c r="D6078" s="26">
        <v>32.6</v>
      </c>
      <c r="E6078" s="26">
        <v>80.02</v>
      </c>
      <c r="G6078" s="39"/>
      <c r="H6078" s="39"/>
      <c r="I6078" s="39"/>
      <c r="J6078" s="71">
        <f t="shared" si="1829"/>
        <v>0</v>
      </c>
      <c r="K6078" s="107">
        <f t="shared" si="1830"/>
        <v>0</v>
      </c>
    </row>
    <row r="6079" spans="1:11" s="69" customFormat="1" ht="12" customHeight="1">
      <c r="A6079" s="51"/>
      <c r="B6079" s="74"/>
      <c r="C6079" s="47" t="s">
        <v>9473</v>
      </c>
      <c r="D6079" s="20" t="s">
        <v>9464</v>
      </c>
      <c r="E6079" s="21" t="s">
        <v>5564</v>
      </c>
      <c r="F6079" s="67"/>
      <c r="G6079" s="42" t="s">
        <v>9473</v>
      </c>
      <c r="H6079" s="42" t="s">
        <v>9464</v>
      </c>
      <c r="I6079" s="42" t="s">
        <v>5564</v>
      </c>
      <c r="J6079" s="73"/>
    </row>
    <row r="6080" spans="1:11" s="69" customFormat="1" ht="12" customHeight="1">
      <c r="A6080" s="24" t="s">
        <v>4079</v>
      </c>
      <c r="B6080" s="70" t="s">
        <v>4078</v>
      </c>
      <c r="C6080" s="26">
        <v>20</v>
      </c>
      <c r="D6080" s="26">
        <v>38.89</v>
      </c>
      <c r="E6080" s="26">
        <v>127.27</v>
      </c>
      <c r="G6080" s="39"/>
      <c r="H6080" s="39"/>
      <c r="I6080" s="39"/>
      <c r="J6080" s="71">
        <f t="shared" ref="J6080" si="1831">(C6080*G6080)+(D6080*H6080)+(E6080*I6080)</f>
        <v>0</v>
      </c>
      <c r="K6080" s="107">
        <f>SUBTOTAL(9,G6080:I6080)</f>
        <v>0</v>
      </c>
    </row>
    <row r="6081" spans="1:11" s="69" customFormat="1" ht="12" customHeight="1">
      <c r="A6081" s="51"/>
      <c r="B6081" s="72"/>
      <c r="C6081" s="47" t="s">
        <v>9464</v>
      </c>
      <c r="D6081" s="20" t="s">
        <v>9465</v>
      </c>
      <c r="E6081" s="21" t="s">
        <v>5564</v>
      </c>
      <c r="F6081" s="67"/>
      <c r="G6081" s="42" t="s">
        <v>9464</v>
      </c>
      <c r="H6081" s="42" t="s">
        <v>9465</v>
      </c>
      <c r="I6081" s="42" t="s">
        <v>5564</v>
      </c>
      <c r="J6081" s="73"/>
    </row>
    <row r="6082" spans="1:11" s="69" customFormat="1" ht="12" customHeight="1">
      <c r="A6082" s="24" t="s">
        <v>4081</v>
      </c>
      <c r="B6082" s="70" t="s">
        <v>4080</v>
      </c>
      <c r="C6082" s="26">
        <v>8</v>
      </c>
      <c r="D6082" s="26">
        <v>12.44</v>
      </c>
      <c r="E6082" s="26">
        <v>20.36</v>
      </c>
      <c r="G6082" s="39"/>
      <c r="H6082" s="39"/>
      <c r="I6082" s="39"/>
      <c r="J6082" s="71">
        <f t="shared" ref="J6082" si="1832">(C6082*G6082)+(D6082*H6082)+(E6082*I6082)</f>
        <v>0</v>
      </c>
      <c r="K6082" s="107">
        <f>SUBTOTAL(9,G6082:I6082)</f>
        <v>0</v>
      </c>
    </row>
    <row r="6083" spans="1:11" s="69" customFormat="1" ht="12" customHeight="1">
      <c r="A6083" s="51"/>
      <c r="B6083" s="72"/>
      <c r="C6083" s="47" t="s">
        <v>9464</v>
      </c>
      <c r="D6083" s="20" t="s">
        <v>9465</v>
      </c>
      <c r="E6083" s="21" t="s">
        <v>5564</v>
      </c>
      <c r="F6083" s="67"/>
      <c r="G6083" s="42" t="s">
        <v>9464</v>
      </c>
      <c r="H6083" s="42" t="s">
        <v>9465</v>
      </c>
      <c r="I6083" s="42" t="s">
        <v>5564</v>
      </c>
      <c r="J6083" s="73"/>
    </row>
    <row r="6084" spans="1:11" s="69" customFormat="1" ht="12" customHeight="1">
      <c r="A6084" s="24" t="s">
        <v>2608</v>
      </c>
      <c r="B6084" s="70" t="s">
        <v>2607</v>
      </c>
      <c r="C6084" s="26">
        <v>15.31</v>
      </c>
      <c r="D6084" s="26">
        <v>23.81</v>
      </c>
      <c r="E6084" s="26">
        <v>38.96</v>
      </c>
      <c r="G6084" s="37"/>
      <c r="H6084" s="37"/>
      <c r="I6084" s="37"/>
      <c r="J6084" s="71">
        <f t="shared" ref="J6084:J6101" si="1833">(C6084*G6084)+(D6084*H6084)+(E6084*I6084)</f>
        <v>0</v>
      </c>
      <c r="K6084" s="107">
        <f t="shared" ref="K6084:K6101" si="1834">SUBTOTAL(9,G6084:I6084)</f>
        <v>0</v>
      </c>
    </row>
    <row r="6085" spans="1:11" s="69" customFormat="1" ht="12" customHeight="1">
      <c r="A6085" s="24" t="s">
        <v>2614</v>
      </c>
      <c r="B6085" s="70" t="s">
        <v>2613</v>
      </c>
      <c r="C6085" s="26">
        <v>15.31</v>
      </c>
      <c r="D6085" s="26">
        <v>23.81</v>
      </c>
      <c r="E6085" s="26">
        <v>38.96</v>
      </c>
      <c r="G6085" s="37"/>
      <c r="H6085" s="37"/>
      <c r="I6085" s="37"/>
      <c r="J6085" s="71">
        <f t="shared" si="1833"/>
        <v>0</v>
      </c>
      <c r="K6085" s="107">
        <f t="shared" si="1834"/>
        <v>0</v>
      </c>
    </row>
    <row r="6086" spans="1:11" s="69" customFormat="1" ht="12" customHeight="1">
      <c r="A6086" s="24" t="s">
        <v>3580</v>
      </c>
      <c r="B6086" s="70" t="s">
        <v>1770</v>
      </c>
      <c r="C6086" s="26">
        <v>15.31</v>
      </c>
      <c r="D6086" s="26">
        <v>23.81</v>
      </c>
      <c r="E6086" s="26">
        <v>38.96</v>
      </c>
      <c r="G6086" s="37"/>
      <c r="H6086" s="37"/>
      <c r="I6086" s="37"/>
      <c r="J6086" s="71">
        <f t="shared" si="1833"/>
        <v>0</v>
      </c>
      <c r="K6086" s="107">
        <f t="shared" si="1834"/>
        <v>0</v>
      </c>
    </row>
    <row r="6087" spans="1:11" s="69" customFormat="1" ht="12" customHeight="1">
      <c r="A6087" s="24" t="s">
        <v>2610</v>
      </c>
      <c r="B6087" s="70" t="s">
        <v>2609</v>
      </c>
      <c r="C6087" s="26">
        <v>15.31</v>
      </c>
      <c r="D6087" s="26">
        <v>23.81</v>
      </c>
      <c r="E6087" s="26">
        <v>38.96</v>
      </c>
      <c r="G6087" s="37"/>
      <c r="H6087" s="37"/>
      <c r="I6087" s="37"/>
      <c r="J6087" s="71">
        <f t="shared" si="1833"/>
        <v>0</v>
      </c>
      <c r="K6087" s="107">
        <f t="shared" si="1834"/>
        <v>0</v>
      </c>
    </row>
    <row r="6088" spans="1:11" s="69" customFormat="1" ht="12" customHeight="1">
      <c r="A6088" s="24" t="s">
        <v>2612</v>
      </c>
      <c r="B6088" s="70" t="s">
        <v>2611</v>
      </c>
      <c r="C6088" s="26">
        <v>15.31</v>
      </c>
      <c r="D6088" s="26">
        <v>23.81</v>
      </c>
      <c r="E6088" s="26">
        <v>38.96</v>
      </c>
      <c r="G6088" s="37"/>
      <c r="H6088" s="37"/>
      <c r="I6088" s="37"/>
      <c r="J6088" s="71">
        <f t="shared" si="1833"/>
        <v>0</v>
      </c>
      <c r="K6088" s="107">
        <f t="shared" si="1834"/>
        <v>0</v>
      </c>
    </row>
    <row r="6089" spans="1:11" s="69" customFormat="1" ht="12" customHeight="1">
      <c r="A6089" s="24" t="s">
        <v>4233</v>
      </c>
      <c r="B6089" s="70" t="s">
        <v>4232</v>
      </c>
      <c r="C6089" s="26">
        <v>15.31</v>
      </c>
      <c r="D6089" s="26">
        <v>23.81</v>
      </c>
      <c r="E6089" s="26">
        <v>38.96</v>
      </c>
      <c r="G6089" s="37"/>
      <c r="H6089" s="37"/>
      <c r="I6089" s="37"/>
      <c r="J6089" s="71">
        <f t="shared" si="1833"/>
        <v>0</v>
      </c>
      <c r="K6089" s="107">
        <f t="shared" si="1834"/>
        <v>0</v>
      </c>
    </row>
    <row r="6090" spans="1:11" s="69" customFormat="1" ht="12" customHeight="1">
      <c r="A6090" s="24" t="s">
        <v>4908</v>
      </c>
      <c r="B6090" s="70" t="s">
        <v>4847</v>
      </c>
      <c r="C6090" s="26">
        <v>15.31</v>
      </c>
      <c r="D6090" s="26">
        <v>23.81</v>
      </c>
      <c r="E6090" s="26">
        <v>38.96</v>
      </c>
      <c r="G6090" s="37"/>
      <c r="H6090" s="37"/>
      <c r="I6090" s="37"/>
      <c r="J6090" s="71">
        <f t="shared" si="1833"/>
        <v>0</v>
      </c>
      <c r="K6090" s="107">
        <f t="shared" si="1834"/>
        <v>0</v>
      </c>
    </row>
    <row r="6091" spans="1:11" s="69" customFormat="1" ht="12" customHeight="1">
      <c r="A6091" s="24" t="s">
        <v>4905</v>
      </c>
      <c r="B6091" s="70" t="s">
        <v>4904</v>
      </c>
      <c r="C6091" s="26">
        <v>15.31</v>
      </c>
      <c r="D6091" s="26">
        <v>23.81</v>
      </c>
      <c r="E6091" s="26">
        <v>38.96</v>
      </c>
      <c r="G6091" s="37"/>
      <c r="H6091" s="37"/>
      <c r="I6091" s="37"/>
      <c r="J6091" s="71">
        <f t="shared" si="1833"/>
        <v>0</v>
      </c>
      <c r="K6091" s="107">
        <f t="shared" si="1834"/>
        <v>0</v>
      </c>
    </row>
    <row r="6092" spans="1:11" s="69" customFormat="1" ht="12" customHeight="1">
      <c r="A6092" s="24" t="s">
        <v>4235</v>
      </c>
      <c r="B6092" s="70" t="s">
        <v>4234</v>
      </c>
      <c r="C6092" s="26">
        <v>15.31</v>
      </c>
      <c r="D6092" s="26">
        <v>23.81</v>
      </c>
      <c r="E6092" s="26">
        <v>38.96</v>
      </c>
      <c r="G6092" s="37"/>
      <c r="H6092" s="37"/>
      <c r="I6092" s="37"/>
      <c r="J6092" s="71">
        <f t="shared" si="1833"/>
        <v>0</v>
      </c>
      <c r="K6092" s="107">
        <f t="shared" si="1834"/>
        <v>0</v>
      </c>
    </row>
    <row r="6093" spans="1:11" s="69" customFormat="1" ht="12" customHeight="1">
      <c r="A6093" s="24" t="s">
        <v>4907</v>
      </c>
      <c r="B6093" s="70" t="s">
        <v>4906</v>
      </c>
      <c r="C6093" s="26">
        <v>15.31</v>
      </c>
      <c r="D6093" s="26">
        <v>23.81</v>
      </c>
      <c r="E6093" s="26">
        <v>38.96</v>
      </c>
      <c r="G6093" s="37"/>
      <c r="H6093" s="37"/>
      <c r="I6093" s="37"/>
      <c r="J6093" s="71">
        <f t="shared" si="1833"/>
        <v>0</v>
      </c>
      <c r="K6093" s="107">
        <f t="shared" si="1834"/>
        <v>0</v>
      </c>
    </row>
    <row r="6094" spans="1:11" s="69" customFormat="1" ht="12" customHeight="1">
      <c r="A6094" s="24" t="s">
        <v>5336</v>
      </c>
      <c r="B6094" s="70" t="s">
        <v>4236</v>
      </c>
      <c r="C6094" s="26">
        <v>15.31</v>
      </c>
      <c r="D6094" s="26">
        <v>23.81</v>
      </c>
      <c r="E6094" s="26">
        <v>38.96</v>
      </c>
      <c r="G6094" s="37"/>
      <c r="H6094" s="37"/>
      <c r="I6094" s="37"/>
      <c r="J6094" s="71">
        <f t="shared" si="1833"/>
        <v>0</v>
      </c>
      <c r="K6094" s="107">
        <f t="shared" si="1834"/>
        <v>0</v>
      </c>
    </row>
    <row r="6095" spans="1:11" s="69" customFormat="1" ht="12" customHeight="1">
      <c r="A6095" s="24" t="s">
        <v>4903</v>
      </c>
      <c r="B6095" s="70" t="s">
        <v>4902</v>
      </c>
      <c r="C6095" s="26">
        <v>15.31</v>
      </c>
      <c r="D6095" s="26">
        <v>23.81</v>
      </c>
      <c r="E6095" s="26">
        <v>38.96</v>
      </c>
      <c r="G6095" s="37"/>
      <c r="H6095" s="37"/>
      <c r="I6095" s="37"/>
      <c r="J6095" s="71">
        <f t="shared" si="1833"/>
        <v>0</v>
      </c>
      <c r="K6095" s="107">
        <f t="shared" si="1834"/>
        <v>0</v>
      </c>
    </row>
    <row r="6096" spans="1:11" s="69" customFormat="1" ht="12" customHeight="1">
      <c r="A6096" s="24" t="s">
        <v>2616</v>
      </c>
      <c r="B6096" s="70" t="s">
        <v>2615</v>
      </c>
      <c r="C6096" s="26">
        <v>15.31</v>
      </c>
      <c r="D6096" s="26">
        <v>23.81</v>
      </c>
      <c r="E6096" s="26">
        <v>38.96</v>
      </c>
      <c r="G6096" s="37"/>
      <c r="H6096" s="37"/>
      <c r="I6096" s="37"/>
      <c r="J6096" s="71">
        <f t="shared" si="1833"/>
        <v>0</v>
      </c>
      <c r="K6096" s="107">
        <f t="shared" si="1834"/>
        <v>0</v>
      </c>
    </row>
    <row r="6097" spans="1:11" s="69" customFormat="1" ht="12" customHeight="1">
      <c r="A6097" s="24" t="s">
        <v>1769</v>
      </c>
      <c r="B6097" s="70" t="s">
        <v>1768</v>
      </c>
      <c r="C6097" s="26">
        <v>15.31</v>
      </c>
      <c r="D6097" s="26">
        <v>23.81</v>
      </c>
      <c r="E6097" s="26">
        <v>38.96</v>
      </c>
      <c r="G6097" s="37"/>
      <c r="H6097" s="37"/>
      <c r="I6097" s="37"/>
      <c r="J6097" s="71">
        <f t="shared" si="1833"/>
        <v>0</v>
      </c>
      <c r="K6097" s="107">
        <f t="shared" si="1834"/>
        <v>0</v>
      </c>
    </row>
    <row r="6098" spans="1:11" s="69" customFormat="1" ht="12" customHeight="1">
      <c r="A6098" s="24" t="s">
        <v>5340</v>
      </c>
      <c r="B6098" s="70" t="s">
        <v>5339</v>
      </c>
      <c r="C6098" s="26">
        <v>15.31</v>
      </c>
      <c r="D6098" s="26">
        <v>23.81</v>
      </c>
      <c r="E6098" s="26">
        <v>38.96</v>
      </c>
      <c r="G6098" s="37"/>
      <c r="H6098" s="37"/>
      <c r="I6098" s="37"/>
      <c r="J6098" s="71">
        <f t="shared" si="1833"/>
        <v>0</v>
      </c>
      <c r="K6098" s="107">
        <f t="shared" si="1834"/>
        <v>0</v>
      </c>
    </row>
    <row r="6099" spans="1:11" s="69" customFormat="1" ht="12" customHeight="1">
      <c r="A6099" s="24" t="s">
        <v>5338</v>
      </c>
      <c r="B6099" s="70" t="s">
        <v>5337</v>
      </c>
      <c r="C6099" s="26">
        <v>15.31</v>
      </c>
      <c r="D6099" s="26">
        <v>23.81</v>
      </c>
      <c r="E6099" s="26">
        <v>38.96</v>
      </c>
      <c r="G6099" s="37"/>
      <c r="H6099" s="37"/>
      <c r="I6099" s="37"/>
      <c r="J6099" s="71">
        <f t="shared" si="1833"/>
        <v>0</v>
      </c>
      <c r="K6099" s="107">
        <f t="shared" si="1834"/>
        <v>0</v>
      </c>
    </row>
    <row r="6100" spans="1:11" s="69" customFormat="1" ht="12" customHeight="1">
      <c r="A6100" s="24" t="s">
        <v>8077</v>
      </c>
      <c r="B6100" s="70" t="s">
        <v>9659</v>
      </c>
      <c r="C6100" s="26">
        <v>15.31</v>
      </c>
      <c r="D6100" s="26">
        <v>23.81</v>
      </c>
      <c r="E6100" s="26">
        <v>38.96</v>
      </c>
      <c r="G6100" s="37"/>
      <c r="H6100" s="37"/>
      <c r="I6100" s="37"/>
      <c r="J6100" s="71">
        <f t="shared" si="1833"/>
        <v>0</v>
      </c>
      <c r="K6100" s="107">
        <f t="shared" si="1834"/>
        <v>0</v>
      </c>
    </row>
    <row r="6101" spans="1:11" s="69" customFormat="1" ht="12" customHeight="1">
      <c r="A6101" s="24" t="s">
        <v>1767</v>
      </c>
      <c r="B6101" s="70" t="s">
        <v>872</v>
      </c>
      <c r="C6101" s="26">
        <v>15.31</v>
      </c>
      <c r="D6101" s="26">
        <v>23.81</v>
      </c>
      <c r="E6101" s="26">
        <v>38.96</v>
      </c>
      <c r="G6101" s="39"/>
      <c r="H6101" s="39"/>
      <c r="I6101" s="39"/>
      <c r="J6101" s="71">
        <f t="shared" si="1833"/>
        <v>0</v>
      </c>
      <c r="K6101" s="107">
        <f t="shared" si="1834"/>
        <v>0</v>
      </c>
    </row>
    <row r="6102" spans="1:11" s="69" customFormat="1" ht="12" customHeight="1">
      <c r="A6102" s="51"/>
      <c r="B6102" s="72"/>
      <c r="C6102" s="47" t="s">
        <v>9464</v>
      </c>
      <c r="D6102" s="20" t="s">
        <v>9465</v>
      </c>
      <c r="E6102" s="21" t="s">
        <v>5564</v>
      </c>
      <c r="F6102" s="67"/>
      <c r="G6102" s="42" t="s">
        <v>9464</v>
      </c>
      <c r="H6102" s="42" t="s">
        <v>9465</v>
      </c>
      <c r="I6102" s="42" t="s">
        <v>5564</v>
      </c>
      <c r="J6102" s="73"/>
    </row>
    <row r="6103" spans="1:11" s="69" customFormat="1" ht="12" customHeight="1">
      <c r="A6103" s="24" t="s">
        <v>9308</v>
      </c>
      <c r="B6103" s="70" t="s">
        <v>1715</v>
      </c>
      <c r="C6103" s="26">
        <v>16.21</v>
      </c>
      <c r="D6103" s="26">
        <v>25.22</v>
      </c>
      <c r="E6103" s="26">
        <v>50.44</v>
      </c>
      <c r="G6103" s="37"/>
      <c r="H6103" s="37"/>
      <c r="I6103" s="37"/>
      <c r="J6103" s="71">
        <f t="shared" ref="J6103" si="1835">(C6103*G6103)+(D6103*H6103)+(E6103*I6103)</f>
        <v>0</v>
      </c>
      <c r="K6103" s="107">
        <f t="shared" ref="K6103:K6123" si="1836">SUBTOTAL(9,G6103:I6103)</f>
        <v>0</v>
      </c>
    </row>
    <row r="6104" spans="1:11" s="69" customFormat="1" ht="12" customHeight="1">
      <c r="A6104" s="24" t="s">
        <v>7845</v>
      </c>
      <c r="B6104" s="70" t="s">
        <v>4090</v>
      </c>
      <c r="C6104" s="26">
        <v>16.21</v>
      </c>
      <c r="D6104" s="26">
        <v>25.22</v>
      </c>
      <c r="E6104" s="26">
        <v>50.44</v>
      </c>
      <c r="G6104" s="37"/>
      <c r="H6104" s="37"/>
      <c r="I6104" s="37"/>
      <c r="J6104" s="71">
        <f t="shared" ref="J6104:J6123" si="1837">(C6104*G6104)+(D6104*H6104)+(E6104*I6104)</f>
        <v>0</v>
      </c>
      <c r="K6104" s="107">
        <f t="shared" si="1836"/>
        <v>0</v>
      </c>
    </row>
    <row r="6105" spans="1:11" s="69" customFormat="1" ht="12" customHeight="1">
      <c r="A6105" s="24" t="s">
        <v>7846</v>
      </c>
      <c r="B6105" s="70" t="s">
        <v>4087</v>
      </c>
      <c r="C6105" s="26">
        <v>16.21</v>
      </c>
      <c r="D6105" s="26">
        <v>25.22</v>
      </c>
      <c r="E6105" s="26">
        <v>50.44</v>
      </c>
      <c r="G6105" s="37"/>
      <c r="H6105" s="37"/>
      <c r="I6105" s="37"/>
      <c r="J6105" s="71">
        <f t="shared" si="1837"/>
        <v>0</v>
      </c>
      <c r="K6105" s="107">
        <f t="shared" si="1836"/>
        <v>0</v>
      </c>
    </row>
    <row r="6106" spans="1:11" s="69" customFormat="1" ht="12" customHeight="1">
      <c r="A6106" s="24" t="s">
        <v>7847</v>
      </c>
      <c r="B6106" s="70" t="s">
        <v>4088</v>
      </c>
      <c r="C6106" s="26">
        <v>16.21</v>
      </c>
      <c r="D6106" s="26">
        <v>25.22</v>
      </c>
      <c r="E6106" s="26">
        <v>50.44</v>
      </c>
      <c r="G6106" s="37"/>
      <c r="H6106" s="37"/>
      <c r="I6106" s="37"/>
      <c r="J6106" s="71">
        <f t="shared" si="1837"/>
        <v>0</v>
      </c>
      <c r="K6106" s="107">
        <f t="shared" si="1836"/>
        <v>0</v>
      </c>
    </row>
    <row r="6107" spans="1:11" s="69" customFormat="1" ht="12" customHeight="1">
      <c r="A6107" s="24" t="s">
        <v>4086</v>
      </c>
      <c r="B6107" s="70" t="s">
        <v>9253</v>
      </c>
      <c r="C6107" s="26">
        <v>16.21</v>
      </c>
      <c r="D6107" s="26">
        <v>25.22</v>
      </c>
      <c r="E6107" s="26">
        <v>50.44</v>
      </c>
      <c r="G6107" s="37"/>
      <c r="H6107" s="37"/>
      <c r="I6107" s="37"/>
      <c r="J6107" s="71">
        <f t="shared" si="1837"/>
        <v>0</v>
      </c>
      <c r="K6107" s="107">
        <f t="shared" si="1836"/>
        <v>0</v>
      </c>
    </row>
    <row r="6108" spans="1:11" s="69" customFormat="1" ht="12" customHeight="1">
      <c r="A6108" s="24" t="s">
        <v>4083</v>
      </c>
      <c r="B6108" s="70" t="s">
        <v>4082</v>
      </c>
      <c r="C6108" s="26">
        <v>16.21</v>
      </c>
      <c r="D6108" s="26">
        <v>25.22</v>
      </c>
      <c r="E6108" s="26">
        <v>50.44</v>
      </c>
      <c r="G6108" s="37"/>
      <c r="H6108" s="37"/>
      <c r="I6108" s="37"/>
      <c r="J6108" s="71">
        <f t="shared" si="1837"/>
        <v>0</v>
      </c>
      <c r="K6108" s="107">
        <f t="shared" si="1836"/>
        <v>0</v>
      </c>
    </row>
    <row r="6109" spans="1:11" s="69" customFormat="1" ht="12" customHeight="1">
      <c r="A6109" s="24" t="s">
        <v>4085</v>
      </c>
      <c r="B6109" s="70" t="s">
        <v>4084</v>
      </c>
      <c r="C6109" s="26">
        <v>16.21</v>
      </c>
      <c r="D6109" s="26">
        <v>25.22</v>
      </c>
      <c r="E6109" s="26">
        <v>50.44</v>
      </c>
      <c r="G6109" s="37"/>
      <c r="H6109" s="37"/>
      <c r="I6109" s="37"/>
      <c r="J6109" s="71">
        <f t="shared" si="1837"/>
        <v>0</v>
      </c>
      <c r="K6109" s="107">
        <f t="shared" si="1836"/>
        <v>0</v>
      </c>
    </row>
    <row r="6110" spans="1:11" s="69" customFormat="1" ht="12" customHeight="1">
      <c r="A6110" s="24" t="s">
        <v>8432</v>
      </c>
      <c r="B6110" s="70" t="s">
        <v>8429</v>
      </c>
      <c r="C6110" s="26">
        <v>16.21</v>
      </c>
      <c r="D6110" s="26">
        <v>25.22</v>
      </c>
      <c r="E6110" s="26">
        <v>50.44</v>
      </c>
      <c r="G6110" s="37"/>
      <c r="H6110" s="37"/>
      <c r="I6110" s="37"/>
      <c r="J6110" s="71">
        <f t="shared" si="1837"/>
        <v>0</v>
      </c>
      <c r="K6110" s="107">
        <f t="shared" si="1836"/>
        <v>0</v>
      </c>
    </row>
    <row r="6111" spans="1:11" s="69" customFormat="1" ht="12" customHeight="1">
      <c r="A6111" s="24" t="s">
        <v>8433</v>
      </c>
      <c r="B6111" s="70" t="s">
        <v>8428</v>
      </c>
      <c r="C6111" s="26">
        <v>16.21</v>
      </c>
      <c r="D6111" s="26">
        <v>25.22</v>
      </c>
      <c r="E6111" s="26">
        <v>50.44</v>
      </c>
      <c r="G6111" s="37"/>
      <c r="H6111" s="37"/>
      <c r="I6111" s="37"/>
      <c r="J6111" s="71">
        <f t="shared" si="1837"/>
        <v>0</v>
      </c>
      <c r="K6111" s="107">
        <f t="shared" si="1836"/>
        <v>0</v>
      </c>
    </row>
    <row r="6112" spans="1:11" s="69" customFormat="1" ht="12" customHeight="1">
      <c r="A6112" s="24" t="s">
        <v>7848</v>
      </c>
      <c r="B6112" s="70" t="s">
        <v>6684</v>
      </c>
      <c r="C6112" s="26">
        <v>16.21</v>
      </c>
      <c r="D6112" s="26">
        <v>25.22</v>
      </c>
      <c r="E6112" s="26">
        <v>50.44</v>
      </c>
      <c r="G6112" s="37"/>
      <c r="H6112" s="37"/>
      <c r="I6112" s="37"/>
      <c r="J6112" s="71">
        <f t="shared" si="1837"/>
        <v>0</v>
      </c>
      <c r="K6112" s="107">
        <f t="shared" si="1836"/>
        <v>0</v>
      </c>
    </row>
    <row r="6113" spans="1:11" s="69" customFormat="1" ht="12" customHeight="1">
      <c r="A6113" s="24" t="s">
        <v>7849</v>
      </c>
      <c r="B6113" s="70" t="s">
        <v>4089</v>
      </c>
      <c r="C6113" s="26">
        <v>16.21</v>
      </c>
      <c r="D6113" s="26">
        <v>25.22</v>
      </c>
      <c r="E6113" s="26">
        <v>50.44</v>
      </c>
      <c r="G6113" s="37"/>
      <c r="H6113" s="37"/>
      <c r="I6113" s="37"/>
      <c r="J6113" s="71">
        <f t="shared" si="1837"/>
        <v>0</v>
      </c>
      <c r="K6113" s="107">
        <f t="shared" si="1836"/>
        <v>0</v>
      </c>
    </row>
    <row r="6114" spans="1:11" s="69" customFormat="1" ht="12" customHeight="1">
      <c r="A6114" s="24" t="s">
        <v>1294</v>
      </c>
      <c r="B6114" s="70" t="s">
        <v>3177</v>
      </c>
      <c r="C6114" s="26">
        <v>16.21</v>
      </c>
      <c r="D6114" s="26">
        <v>25.22</v>
      </c>
      <c r="E6114" s="26">
        <v>50.44</v>
      </c>
      <c r="G6114" s="37"/>
      <c r="H6114" s="37"/>
      <c r="I6114" s="37"/>
      <c r="J6114" s="71">
        <f t="shared" si="1837"/>
        <v>0</v>
      </c>
      <c r="K6114" s="107">
        <f t="shared" si="1836"/>
        <v>0</v>
      </c>
    </row>
    <row r="6115" spans="1:11" s="69" customFormat="1" ht="12" customHeight="1">
      <c r="A6115" s="24" t="s">
        <v>7850</v>
      </c>
      <c r="B6115" s="70" t="s">
        <v>753</v>
      </c>
      <c r="C6115" s="26">
        <v>16.21</v>
      </c>
      <c r="D6115" s="26">
        <v>25.22</v>
      </c>
      <c r="E6115" s="26">
        <v>50.44</v>
      </c>
      <c r="G6115" s="37"/>
      <c r="H6115" s="37"/>
      <c r="I6115" s="37"/>
      <c r="J6115" s="71">
        <f t="shared" si="1837"/>
        <v>0</v>
      </c>
      <c r="K6115" s="107">
        <f t="shared" si="1836"/>
        <v>0</v>
      </c>
    </row>
    <row r="6116" spans="1:11" s="69" customFormat="1" ht="12" customHeight="1">
      <c r="A6116" s="24" t="s">
        <v>3164</v>
      </c>
      <c r="B6116" s="70" t="s">
        <v>3163</v>
      </c>
      <c r="C6116" s="26">
        <v>16.21</v>
      </c>
      <c r="D6116" s="26">
        <v>25.22</v>
      </c>
      <c r="E6116" s="26">
        <v>50.44</v>
      </c>
      <c r="G6116" s="37"/>
      <c r="H6116" s="37"/>
      <c r="I6116" s="37"/>
      <c r="J6116" s="71">
        <f t="shared" si="1837"/>
        <v>0</v>
      </c>
      <c r="K6116" s="107">
        <f t="shared" si="1836"/>
        <v>0</v>
      </c>
    </row>
    <row r="6117" spans="1:11" s="69" customFormat="1" ht="12" customHeight="1">
      <c r="A6117" s="24" t="s">
        <v>8431</v>
      </c>
      <c r="B6117" s="70" t="s">
        <v>8430</v>
      </c>
      <c r="C6117" s="26">
        <v>16.21</v>
      </c>
      <c r="D6117" s="26">
        <v>25.22</v>
      </c>
      <c r="E6117" s="26">
        <v>50.44</v>
      </c>
      <c r="G6117" s="37"/>
      <c r="H6117" s="37"/>
      <c r="I6117" s="37"/>
      <c r="J6117" s="71">
        <f t="shared" si="1837"/>
        <v>0</v>
      </c>
      <c r="K6117" s="107">
        <f t="shared" si="1836"/>
        <v>0</v>
      </c>
    </row>
    <row r="6118" spans="1:11" s="69" customFormat="1" ht="12" customHeight="1">
      <c r="A6118" s="24" t="s">
        <v>7851</v>
      </c>
      <c r="B6118" s="70" t="s">
        <v>1713</v>
      </c>
      <c r="C6118" s="26">
        <v>16.21</v>
      </c>
      <c r="D6118" s="26">
        <v>25.22</v>
      </c>
      <c r="E6118" s="26">
        <v>50.44</v>
      </c>
      <c r="G6118" s="37"/>
      <c r="H6118" s="37"/>
      <c r="I6118" s="37"/>
      <c r="J6118" s="71">
        <f t="shared" si="1837"/>
        <v>0</v>
      </c>
      <c r="K6118" s="107">
        <f t="shared" si="1836"/>
        <v>0</v>
      </c>
    </row>
    <row r="6119" spans="1:11" s="69" customFormat="1" ht="12" customHeight="1">
      <c r="A6119" s="24" t="s">
        <v>7852</v>
      </c>
      <c r="B6119" s="70" t="s">
        <v>1714</v>
      </c>
      <c r="C6119" s="26">
        <v>16.21</v>
      </c>
      <c r="D6119" s="26">
        <v>25.22</v>
      </c>
      <c r="E6119" s="26">
        <v>50.44</v>
      </c>
      <c r="G6119" s="37"/>
      <c r="H6119" s="37"/>
      <c r="I6119" s="37"/>
      <c r="J6119" s="71">
        <f t="shared" si="1837"/>
        <v>0</v>
      </c>
      <c r="K6119" s="107">
        <f t="shared" si="1836"/>
        <v>0</v>
      </c>
    </row>
    <row r="6120" spans="1:11" s="69" customFormat="1" ht="12" customHeight="1">
      <c r="A6120" s="24" t="s">
        <v>7608</v>
      </c>
      <c r="B6120" s="70" t="s">
        <v>8427</v>
      </c>
      <c r="C6120" s="26">
        <v>16.21</v>
      </c>
      <c r="D6120" s="26">
        <v>25.22</v>
      </c>
      <c r="E6120" s="26">
        <v>50.44</v>
      </c>
      <c r="G6120" s="37"/>
      <c r="H6120" s="37"/>
      <c r="I6120" s="37"/>
      <c r="J6120" s="71">
        <f t="shared" si="1837"/>
        <v>0</v>
      </c>
      <c r="K6120" s="107">
        <f t="shared" si="1836"/>
        <v>0</v>
      </c>
    </row>
    <row r="6121" spans="1:11" s="69" customFormat="1" ht="12" customHeight="1">
      <c r="A6121" s="24" t="s">
        <v>7605</v>
      </c>
      <c r="B6121" s="70" t="s">
        <v>214</v>
      </c>
      <c r="C6121" s="26">
        <v>16.21</v>
      </c>
      <c r="D6121" s="26">
        <v>25.22</v>
      </c>
      <c r="E6121" s="26">
        <v>50.44</v>
      </c>
      <c r="G6121" s="37"/>
      <c r="H6121" s="37"/>
      <c r="I6121" s="37"/>
      <c r="J6121" s="71">
        <f t="shared" si="1837"/>
        <v>0</v>
      </c>
      <c r="K6121" s="107">
        <f t="shared" si="1836"/>
        <v>0</v>
      </c>
    </row>
    <row r="6122" spans="1:11" s="69" customFormat="1" ht="12" customHeight="1">
      <c r="A6122" s="24" t="s">
        <v>7606</v>
      </c>
      <c r="B6122" s="70" t="s">
        <v>213</v>
      </c>
      <c r="C6122" s="26">
        <v>16.21</v>
      </c>
      <c r="D6122" s="26">
        <v>25.22</v>
      </c>
      <c r="E6122" s="26">
        <v>50.44</v>
      </c>
      <c r="G6122" s="37"/>
      <c r="H6122" s="37"/>
      <c r="I6122" s="37"/>
      <c r="J6122" s="71">
        <f t="shared" si="1837"/>
        <v>0</v>
      </c>
      <c r="K6122" s="107">
        <f t="shared" si="1836"/>
        <v>0</v>
      </c>
    </row>
    <row r="6123" spans="1:11" s="69" customFormat="1" ht="12" customHeight="1">
      <c r="A6123" s="24" t="s">
        <v>7607</v>
      </c>
      <c r="B6123" s="70" t="s">
        <v>215</v>
      </c>
      <c r="C6123" s="26">
        <v>16.21</v>
      </c>
      <c r="D6123" s="26">
        <v>25.22</v>
      </c>
      <c r="E6123" s="26">
        <v>50.44</v>
      </c>
      <c r="G6123" s="37"/>
      <c r="H6123" s="37"/>
      <c r="I6123" s="37"/>
      <c r="J6123" s="71">
        <f t="shared" si="1837"/>
        <v>0</v>
      </c>
      <c r="K6123" s="107">
        <f t="shared" si="1836"/>
        <v>0</v>
      </c>
    </row>
    <row r="6124" spans="1:11" s="69" customFormat="1" ht="12" customHeight="1">
      <c r="A6124" s="93" t="s">
        <v>9747</v>
      </c>
      <c r="B6124" s="94"/>
      <c r="C6124" s="12"/>
      <c r="D6124" s="12"/>
      <c r="E6124" s="12"/>
      <c r="F6124" s="67"/>
      <c r="G6124" s="95"/>
      <c r="H6124" s="95"/>
      <c r="I6124" s="95"/>
      <c r="J6124" s="96"/>
    </row>
    <row r="6125" spans="1:11" s="69" customFormat="1" ht="12" customHeight="1">
      <c r="A6125" s="97"/>
      <c r="B6125" s="98"/>
      <c r="C6125" s="12"/>
      <c r="D6125" s="12"/>
      <c r="E6125" s="12"/>
      <c r="G6125" s="99"/>
      <c r="H6125" s="114" t="s">
        <v>9755</v>
      </c>
      <c r="I6125" s="115"/>
      <c r="J6125" s="71">
        <f>SUM(J12:J6124)</f>
        <v>0</v>
      </c>
      <c r="K6125" s="108" t="s">
        <v>9758</v>
      </c>
    </row>
    <row r="6126" spans="1:11" s="69" customFormat="1" ht="12" customHeight="1">
      <c r="A6126" s="100"/>
      <c r="B6126" s="101"/>
      <c r="C6126" s="12"/>
      <c r="D6126" s="12"/>
      <c r="E6126" s="12"/>
      <c r="F6126" s="67"/>
      <c r="G6126" s="95"/>
      <c r="H6126" s="95"/>
      <c r="I6126" s="95"/>
      <c r="J6126" s="96"/>
      <c r="K6126" s="108" t="s">
        <v>9758</v>
      </c>
    </row>
    <row r="6127" spans="1:11" s="69" customFormat="1" ht="12" customHeight="1">
      <c r="A6127" s="116" t="s">
        <v>9748</v>
      </c>
      <c r="B6127" s="116"/>
      <c r="C6127" s="116"/>
      <c r="D6127" s="116"/>
      <c r="E6127" s="116"/>
      <c r="F6127" s="116"/>
      <c r="G6127" s="116"/>
      <c r="H6127" s="116"/>
      <c r="I6127" s="116"/>
      <c r="J6127" s="116"/>
      <c r="K6127" s="108" t="s">
        <v>9758</v>
      </c>
    </row>
    <row r="6128" spans="1:11" s="69" customFormat="1" ht="12" customHeight="1">
      <c r="A6128" s="116" t="s">
        <v>9756</v>
      </c>
      <c r="B6128" s="116"/>
      <c r="C6128" s="116"/>
      <c r="D6128" s="116"/>
      <c r="E6128" s="116"/>
      <c r="F6128" s="116"/>
      <c r="G6128" s="116"/>
      <c r="H6128" s="116"/>
      <c r="I6128" s="116"/>
      <c r="J6128" s="116"/>
      <c r="K6128" s="108" t="s">
        <v>9758</v>
      </c>
    </row>
    <row r="6129" spans="1:11" s="69" customFormat="1" ht="12" customHeight="1">
      <c r="A6129" s="116" t="s">
        <v>9757</v>
      </c>
      <c r="B6129" s="116"/>
      <c r="C6129" s="116"/>
      <c r="D6129" s="116"/>
      <c r="E6129" s="116"/>
      <c r="F6129" s="116"/>
      <c r="G6129" s="116"/>
      <c r="H6129" s="116"/>
      <c r="I6129" s="116"/>
      <c r="J6129" s="116"/>
      <c r="K6129" s="108" t="s">
        <v>9758</v>
      </c>
    </row>
    <row r="6130" spans="1:11" s="69" customFormat="1" ht="12" customHeight="1">
      <c r="A6130" s="116" t="s">
        <v>9749</v>
      </c>
      <c r="B6130" s="116"/>
      <c r="C6130" s="116"/>
      <c r="D6130" s="116"/>
      <c r="E6130" s="116"/>
      <c r="F6130" s="116"/>
      <c r="G6130" s="116"/>
      <c r="H6130" s="116"/>
      <c r="I6130" s="116"/>
      <c r="J6130" s="116"/>
      <c r="K6130" s="108" t="s">
        <v>9758</v>
      </c>
    </row>
    <row r="6131" spans="1:11" s="69" customFormat="1" ht="12" customHeight="1">
      <c r="A6131" s="97"/>
      <c r="B6131" s="102"/>
      <c r="C6131" s="12"/>
      <c r="D6131" s="12"/>
      <c r="E6131" s="12"/>
      <c r="F6131" s="67"/>
      <c r="G6131" s="95"/>
      <c r="H6131" s="95"/>
      <c r="I6131" s="95"/>
      <c r="J6131" s="96"/>
    </row>
    <row r="6132" spans="1:11" s="69" customFormat="1" ht="12" customHeight="1">
      <c r="A6132" s="97"/>
      <c r="B6132" s="102"/>
      <c r="C6132" s="12"/>
      <c r="D6132" s="12"/>
      <c r="E6132" s="12"/>
      <c r="F6132" s="67"/>
      <c r="G6132" s="95"/>
      <c r="H6132" s="95"/>
      <c r="I6132" s="95"/>
      <c r="J6132" s="96"/>
    </row>
  </sheetData>
  <sheetProtection password="CC61" sheet="1" objects="1" scenarios="1" selectLockedCells="1"/>
  <autoFilter ref="K1:K6132"/>
  <mergeCells count="24">
    <mergeCell ref="D5079:D5080"/>
    <mergeCell ref="E5079:E5080"/>
    <mergeCell ref="G10:I10"/>
    <mergeCell ref="E1:J1"/>
    <mergeCell ref="E2:J2"/>
    <mergeCell ref="E4:F4"/>
    <mergeCell ref="I5:J5"/>
    <mergeCell ref="E5:G5"/>
    <mergeCell ref="H6125:I6125"/>
    <mergeCell ref="A6128:J6128"/>
    <mergeCell ref="A6129:J6129"/>
    <mergeCell ref="A6130:J6130"/>
    <mergeCell ref="E3:J3"/>
    <mergeCell ref="D8:J8"/>
    <mergeCell ref="I7:J7"/>
    <mergeCell ref="E6:J6"/>
    <mergeCell ref="E7:G7"/>
    <mergeCell ref="A6127:J6127"/>
    <mergeCell ref="H4:J4"/>
    <mergeCell ref="C10:E10"/>
    <mergeCell ref="C5375:C5376"/>
    <mergeCell ref="D5375:D5376"/>
    <mergeCell ref="E5375:E5376"/>
    <mergeCell ref="C5079:C5080"/>
  </mergeCells>
  <printOptions horizontalCentered="1"/>
  <pageMargins left="0" right="0" top="0.39370078740157483" bottom="0.39370078740157483" header="0.19685039370078741" footer="0.19685039370078741"/>
  <pageSetup paperSize="9" scale="85" orientation="portrait" r:id="rId1"/>
  <headerFooter>
    <oddFooter>&amp;L&amp;"-,Normal"&amp;9&amp;K09-024&amp;P :/ &amp;N&amp;R&amp;"Calibri,Normal"&amp;9&amp;K09-024&amp;T -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BC graine 2017</vt:lpstr>
      <vt:lpstr>'BC graine 2017'!Impression_des_titres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2016-09-03T16:38:50Z</cp:lastPrinted>
  <dcterms:created xsi:type="dcterms:W3CDTF">2014-04-09T09:28:23Z</dcterms:created>
  <dcterms:modified xsi:type="dcterms:W3CDTF">2016-09-05T08:02:01Z</dcterms:modified>
</cp:coreProperties>
</file>